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029"/>
  <workbookPr defaultThemeVersion="124226"/>
  <mc:AlternateContent xmlns:mc="http://schemas.openxmlformats.org/markup-compatibility/2006">
    <mc:Choice Requires="x15">
      <x15ac:absPath xmlns:x15ac="http://schemas.microsoft.com/office/spreadsheetml/2010/11/ac" url="\\nasdelta\Dati\DELTA 2000\Adempimenti normativi e servizi\TRASPARENZA\2019\"/>
    </mc:Choice>
  </mc:AlternateContent>
  <xr:revisionPtr revIDLastSave="0" documentId="13_ncr:1_{6F3D089E-9270-49ED-925B-F69E97F43604}" xr6:coauthVersionLast="45" xr6:coauthVersionMax="45" xr10:uidLastSave="{00000000-0000-0000-0000-000000000000}"/>
  <bookViews>
    <workbookView xWindow="-120" yWindow="-120" windowWidth="29040" windowHeight="15840" tabRatio="560" xr2:uid="{00000000-000D-0000-FFFF-FFFF00000000}"/>
  </bookViews>
  <sheets>
    <sheet name="DELTA 2000 Soc. cons. a r.l." sheetId="1" r:id="rId1"/>
    <sheet name="Foglio2" sheetId="2" r:id="rId2"/>
  </sheets>
  <definedNames>
    <definedName name="_xlnm.Print_Titles" localSheetId="0">'DELTA 2000 Soc. cons. a r.l.'!$1:$2</definedName>
  </definedNames>
  <calcPr calcId="191029"/>
</workbook>
</file>

<file path=xl/calcChain.xml><?xml version="1.0" encoding="utf-8"?>
<calcChain xmlns="http://schemas.openxmlformats.org/spreadsheetml/2006/main">
  <c r="K23" i="1" l="1"/>
  <c r="K8" i="1" l="1"/>
</calcChain>
</file>

<file path=xl/sharedStrings.xml><?xml version="1.0" encoding="utf-8"?>
<sst xmlns="http://schemas.openxmlformats.org/spreadsheetml/2006/main" count="204" uniqueCount="138">
  <si>
    <t>CODICE CIG</t>
  </si>
  <si>
    <t xml:space="preserve">Struttura Proponente  Codice Fiscale </t>
  </si>
  <si>
    <t>Oggetto 
Gara/Lotto</t>
  </si>
  <si>
    <t>Tipo Procedura</t>
  </si>
  <si>
    <t xml:space="preserve">Operatori 
Economici Invitati  
con indicato per ciascuno:
- Codice Fiscale
- Ragione Sociale
- Ruolo in caso RTI 
</t>
  </si>
  <si>
    <t xml:space="preserve">Aggiudicatario:
- Codice Fiscale
- Ragione Sociale
- Ruolo in caso RTI
</t>
  </si>
  <si>
    <t>Importo Aggiudicazione                                
                                    Netto iva 
(euro)</t>
  </si>
  <si>
    <t>Tempi completamento 
Opera 
Servizio 
Fornitura 
(DATA INIZIO-DATA FINE)  
YYYY-MM-DD</t>
  </si>
  <si>
    <t>Importo appalto netto iva</t>
  </si>
  <si>
    <t>Importi Liquidati  
Netto Iva 
(euro)</t>
  </si>
  <si>
    <t xml:space="preserve">DELTA 2000 Soc. Cons. a r.l.
C.F. e P. IVA 01358060380
</t>
  </si>
  <si>
    <t>Affidamento diretto</t>
  </si>
  <si>
    <t xml:space="preserve">inserzioni pubblicitarie su quotidiani nazionali – Pubblicizzazione avviso pubblico JOINT CALL COMPETITION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</si>
  <si>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materiale promozionale riferito agli "Eventi di Primavera Slow 2019"</t>
  </si>
  <si>
    <t>CIG Z6C26A7F98</t>
  </si>
  <si>
    <t xml:space="preserve">inserzioni pubblicitarie su quotidiani LOCALI – FE e RA – Pubblicizzazione avviso pubblicI Bandi Leader del GAL DELTA 2000  Misura 19.4.02 Costi di Animazione. CUP E73G17000010009. PIANO DI AZIONE LOCALE LEADER DEL DELTA EMILIANO-ROMAGNOLO, DEL GAL DELTA 2000 – PROGRAMMA DI Sviluppo Rurale Regione Emilia-Romagna 2014-2020 -  Misura 19 – Sostegno allo Sviluppo locale Leader
</t>
  </si>
  <si>
    <t>Art.36 c.2 lett.a) D.Lgs 50/2016. Affidamento di fornitura tramite il criterio minor prezzo art.95, comma 4 lettera B), codice degli appalti Decreto legislativo 50/2016 e s.mm.ii., previa indagine di mercato</t>
  </si>
  <si>
    <t>CIG Z1726AF3E9</t>
  </si>
  <si>
    <t>CIG ZDB26AF4C6</t>
  </si>
  <si>
    <t xml:space="preserve">RICHIESTA PREVENTIVO SERVIZI per inserzioni pubblicitarie su quotidiani LOCALI – FE e RA – Pubblicizzazione avviso pubblici Bandi Leader del GAL DELTA 2000 Misura 19.4.02 Costi di Animazione. CUP E73G17000010009. PIANO DI AZIONE LOCALE LEADER DEL DELTA EMILIANO-ROMAGNOLO, DEL GAL DELTA 2000 – PROGRAMMA DI Sviluppo Rurale Regione Emilia-Romagna 2014-2020 -  Misura 19 – Sostegno allo Sviluppo locale Leader.
</t>
  </si>
  <si>
    <t>affidamento diretto</t>
  </si>
  <si>
    <t>CIG Z6C26BC421</t>
  </si>
  <si>
    <t>CIG Z3B26BD747</t>
  </si>
  <si>
    <t>Noleggio pluriennale attrezzature informatiche per ufficio</t>
  </si>
  <si>
    <t>CIG Z0126D0E24</t>
  </si>
  <si>
    <t xml:space="preserve">Affidamento diretto </t>
  </si>
  <si>
    <t xml:space="preserve">servizio realizzazione sito web GAL DELTA 2000 - Misura 19.4.02 Costi di Animazione. 
PIANO DI AZIONE LOCALE LEADER DEL DELTA EMILIANO-ROMAGNOLO, DEL GAL DELTA 2000 – Programma di Sviluppo Rurale Regione Emilia-Romagna 2014-2020 - Misura 19 – Sostegno allo Sviluppo locale Leader. CUP E73G17000010009
</t>
  </si>
  <si>
    <t>CIG Z3826DB7E1</t>
  </si>
  <si>
    <t xml:space="preserve">SERVIZI DI TRASPORTO A MEZZO AUTOBUS PER VISITE DIDATTICHE in attuazione del progetto IMPARIAMO CON I PESCATORI: PERCORSI DIDATTICI PER CONOSCERE I LUOGHI E LE RISORSE DEL NOSTRO MARE, DELLE VALLI E DELLE LAGUNE. Azione 4.A – “Informazione e formazione” Obiettivo n. 4.a – Diffondere la conoscenza sulle opportunità offerte dal mondo della pesca e dai mestieri del mare.
CUP E77F18000040009
</t>
  </si>
  <si>
    <t>CIG Z0726DB866</t>
  </si>
  <si>
    <t xml:space="preserve">SERVIZI DI ALLESTIMENTO NOLEGGIO SALA MEETING E CONNESSI SERVIZI DI WELCOME COFFEE E LIGHT LUNCH  DI CUI ALLE WP 1  e WP3.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</si>
  <si>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 xml:space="preserve">Affidamento diretto. Art.36 comma 2 lettera a) D.Lgs 50/2016. Affidamento diretto,  selezione ai sensi dell’art. 95 comma 7 del D.lgs. 50/2016. </t>
  </si>
  <si>
    <t>CIG Z25270A1CC</t>
  </si>
  <si>
    <t xml:space="preserve">REALIZZAZIONE  WORKSHOP LOCALE a Mesola NELL’AMBITO DELLA WP3 – Act. 3.3.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</si>
  <si>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 xml:space="preserve">REALIZZAZIONE WORKSHOP LOCALE a Cervia NELL’AMBITO DELLA WP3 – Act. 3.3.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</si>
  <si>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CIG Z78270D2A4</t>
  </si>
  <si>
    <t>CIG ZEA270D2F9</t>
  </si>
  <si>
    <t>CIG Z2F27287DD</t>
  </si>
  <si>
    <t>visite medicina lavoro dipendenti</t>
  </si>
  <si>
    <t xml:space="preserve">Affidamento diretto Art. 36 D.Lgs 50/2016. </t>
  </si>
  <si>
    <t xml:space="preserve">Multiradio S.r.l. 
P. IVA 01921710362
</t>
  </si>
  <si>
    <t>realizzazione spot radiofonici relativi agli Eventi di Primavera Slow 2019</t>
  </si>
  <si>
    <t>CIG ZBC2751790</t>
  </si>
  <si>
    <t>STUDIO BORSETTI SRL   
P. IVA: 01305250382</t>
  </si>
  <si>
    <t>CIG ZAD2764959</t>
  </si>
  <si>
    <t xml:space="preserve">acquisto biglietto del treno. FLAG COSTA EMILIA-ROMAGNA
CUP: E78H17000000009
</t>
  </si>
  <si>
    <t>CIG ZCA27755F8</t>
  </si>
  <si>
    <t xml:space="preserve">1) COMUNICATTIVI SRLS Via Newton, 30 48124 Ravenna P.IVA 02575880394
2) DINAMICA MEDIA SRL Via Bologna, 549 44124 Ferrara P.IVA 01452040387
3) PENSARE WEB SRL Via Macanno, 38/N 47924 Rimini P.IVA 03650510401
4) ARTEFATTA Via del Podestà, 3 44121 Ferrara P.IVA 01480020385
5) YOUTOOL s.r.l.c.r. Via Barberia, 16 40132 Bologna P.IVA 03260021203
</t>
  </si>
  <si>
    <t xml:space="preserve">COLLABORAZIONE NELLA PARTECIPAZIONE ALLA FIERA DI ZAGABRIA 15-17 MARZO 2019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</si>
  <si>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CIG Z0927851E5</t>
  </si>
  <si>
    <t xml:space="preserve">Affidamento diretto comma 2 lettera a) Art. 36 D.Lgs 50/2016. </t>
  </si>
  <si>
    <t xml:space="preserve">Acquisizione di sistemi multimediali integrati e connessa realizzazione e configurazione dei dispositivi multimediali e di formazione all'uso degli operatori museali in attuazione del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</si>
  <si>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CIG Z0627858EE</t>
  </si>
  <si>
    <t>biglietti aerei  - CULTURECOVERY partecipazione 4th SC Meeting_LakeBalaton - CUP J79D17000360007</t>
  </si>
  <si>
    <t xml:space="preserve">Centro Turismo Viaggi s.r.l.
Via Borgo dei Leoni 33/35
44121 Ferrara
P.I. e C.F.: 01144590385
</t>
  </si>
  <si>
    <t>CIG ZA427ADE81</t>
  </si>
  <si>
    <t>acquisto n. 2 armadi ufficio FLAG Costa dell'Emilia-Romagna. Gestione e animazione in attuazione della SSL del FLAG Costa dell’Emilia-Romagna - FEAMP 2014-2020 - Priorità 4. CUP: E78H17000000009</t>
  </si>
  <si>
    <t xml:space="preserve">Ambiente Ufficio
 Di Partiti Gian Luca
 Arredamento per l’ufficio
 Via Poletti, 12
 44122 Ferrara
</t>
  </si>
  <si>
    <t>CIG Z7B27BF4B1</t>
  </si>
  <si>
    <t xml:space="preserve">REALIZZAZIONE AZIONI PROMOZIONALI – PIANO OPERATIVO  2019-2020, 19.2.02.14_B DESTINAZIONE TURISTICA DELTA DEL PO 
PIANO DI AZIONE LOCALE LEADER DEL DELTA EMILIANO-ROMAGNOLO, DEL GAL DELTA 2000 – PROGRAMMA DI Sviluppo Rurale Regione Emilia-Romagna 2014-2020 - Misura 19 – Sostegno allo Sviluppo locale Leader.
CUP: J95J19000000009
</t>
  </si>
  <si>
    <t>Art.36 comma 2 lettera a) D.Lgs 50/2016. Affidamento diretto, selezione ai sensi dell’art. 95 comma 4 lett.b) D.lgs. 50/2016 e s.m.i.</t>
  </si>
  <si>
    <t>CIG Z5927D02F6</t>
  </si>
  <si>
    <t>sviluppo di un LOGO/PAY OFF per la promozione del brand DELTA del Po e relativo manuale d’uso e modalità di utilizzo per gli operatori turistici Progetto: REALIZZAZIONE AZIONI PROMOZIONALI – PIANO OPERATIVO 2019-2020, 19.2.02.14_B DESTINAZIONE TURISTICA DELTA DEL PO PIANO DI AZIONE LOCALE LEADER DEL DELTA EMILIANO-ROMAGNOLO, DEL GAL DELTA 2000 – PROGRAMMA DI Sviluppo Rurale Regione Emilia-Romagna 2014-2020 - Misura 19 – Sostegno allo Sviluppo locale Leader.  
CUP J95J19000000009</t>
  </si>
  <si>
    <t xml:space="preserve">Art.36 comma 2 lettera a) D.Lgs 50/2016. Affidamento diretto. </t>
  </si>
  <si>
    <t>CIG Z9B27D6330</t>
  </si>
  <si>
    <t>Affidamento di servizi per realizzazione strumenti e materiali di comunicazione nell’ambito del progetto EXCOVER - WP 2 – Attività 2.2. Communication tools and materials, progetto FINANZIATO NELL’AMBITO DEL PROGRAMMA DI COOPERAZIONE TRANSFRONTALIERA ITALIA-CROAZIA 2014/2020 INTERREG V-A. CUP J49G17000390005</t>
  </si>
  <si>
    <t>CIG ZF327D78F2</t>
  </si>
  <si>
    <t>Affidamento diretto Art.36 comma 2 lettera a) D.Lgs 50/2016</t>
  </si>
  <si>
    <t xml:space="preserve">Appalto n.7 – Servizi di trasporto  bus
per organizzazione uscite - attività didattica a premio - in attuazione del Progetto "IMPARIAMO CON I PESCATORI: PERCORSI DIDATTICI PER CONOSCERE I LUOGHI E LE RISORSE DEL NOSTRO MARE, DELLE VALLI E DELLE LAGUNE. CUP E77F18000060009. FLAG COSTA DELL'EMILIA-ROMAGNA P.O. FEAMP 2014/2020 Priorità 4. 
</t>
  </si>
  <si>
    <t xml:space="preserve">Appalto n.8 – Servizi di trasporto motonavi
per uscite in motonave - attività didattica a premio - in attuazione del Progetto "IMPARIAMO CON I PESCATORI: PERCORSI DIDATTICI PER CONOSCERE I LUOGHI E LE RISORSE DEL NOSTRO MARE, DELLE VALLI E DELLE LAGUNE. CUP E77F18000060009. FLAG COSTA DELL'EMILIA-ROMAGNA P.O. FEAMP 2014/2020 Priorità 4. 
</t>
  </si>
  <si>
    <t>servizi di web marketing in attuazione del progetto "PROGETTAZIONE PIANO MARKETING" - Azione Specifica A.5.1 - 19.2.02 - 14.A Operazione incoming Delta del Po. PIANO DI AZIONE LOCALE LEADER DEL DELTA EMILIANO-ROMAGNOLO, DEL GAL DELTA 2000 – PROGRAMMA DI Sviluppo Rurale Regione Emilia-Romagna 2014-2020 -  Misura 19 – Sostegno allo Sviluppo locale Leader</t>
  </si>
  <si>
    <t xml:space="preserve">campagna pubblicitaria relativa agli Eventi di Primavera Slow 2019 - CUP J99F19000030004 
</t>
  </si>
  <si>
    <t>CIG Z3F27FD85D</t>
  </si>
  <si>
    <t>CIG Z2027FD8D5</t>
  </si>
  <si>
    <t>CIG Z51284BA69</t>
  </si>
  <si>
    <t xml:space="preserve">Affidamento diretto Art.36 comma 2 lettera a) del D.Lgs. 50/2016 ss.mm.ii. </t>
  </si>
  <si>
    <t xml:space="preserve">servizio di catering in attuazione del Progetto a regia diretta 19.2.02.14A - Operazione incoming Delta del Po - PROGETTAZIONE PIANO MARKETING - Misura 19 “Sostegno dello sviluppo locale LEADER” PSR 2014-2020 della Regione Emilia-Romagna. Misura 19 - Sostegno dello sviluppo locale LEADER PIANO DI AZIONE DELLA STRATEGIA DI SVILUPPO LOCALE PER IL DELTA EMILIANO-ROMAGNOLO 2014-2020.  CUP
E73J17000110009
</t>
  </si>
  <si>
    <t>REALIZZAZIONE DI MATERIALI DI COMUNICAZIONE NELL’AMBITO DEL PROGETTO EXCOVER - WP 2 ATTIVITÀ 2.2. COMMUNICATION TOOLS AND MATERIALS, PROGETTO FINANZIATO NELL’AMBITO DEL PROGRAMMA DI COOPERAZIONE TRANSFRONTALIERA ITALIA-CROAZIA 2014/2020 INTERREG V-A - CUP J49G17000390005</t>
  </si>
  <si>
    <t>CIG Z3A284BB13</t>
  </si>
  <si>
    <t xml:space="preserve">TUTTIFRUTTI AGENZIA PUBBLICITA’
SOC. CONS. A R.L.  
P.IVA – C.F. 00238160394
</t>
  </si>
  <si>
    <t>CIG ZDB2895EAD</t>
  </si>
  <si>
    <t>inserzione promozionale sul Corriere Romagna</t>
  </si>
  <si>
    <t xml:space="preserve">RICHIESTA DISPONIBILITA’ E PREVENTIVO PER COLLABORAZIONE NELLA DEFINIZIONE DEI CONTENUTI PER I PERCORSI ESPOSITIVI MUSEALI E TURISTICI  CUI ALLA WP4 – Act. 4.1.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</si>
  <si>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Z7628BBFC7</t>
  </si>
  <si>
    <t xml:space="preserve">	Z9528BC04A</t>
  </si>
  <si>
    <t>Z2528C77D8</t>
  </si>
  <si>
    <t xml:space="preserve">biglietti aerei per partecipazione meeting interpartenariale Progetto RURALGROWTH Interreg Europe 2014/2020. CUP J73J16000030007   </t>
  </si>
  <si>
    <t xml:space="preserve">C.T.V. - Centro Turismo Viaggi srl  
C.F. e P.IVA 01144590385 </t>
  </si>
  <si>
    <t>C.T.V. - Centro Turismo Viaggi srl      
C.F. e P.IVA 01144590386</t>
  </si>
  <si>
    <t xml:space="preserve">biglietti aerei per partecipazione VI Seminario Nazionale dei Flag Italiani Noto dal 2 al 4 luglio 2019. Gestione e animazione in attuazione della SSL del FLAG Costa dell’Emilia-Romagna - FEAMP 2014-2020 - Priorità 4. CUP E78H17000000009  </t>
  </si>
  <si>
    <t>Z1028C790C</t>
  </si>
  <si>
    <t xml:space="preserve">Oggetto: RICHIESTA PREVENTIVO PER PARTECIPAZIONE EVENTO WORLD TOURISM EVENT – FIERA MONDIALE DEL TOURISMO ROMA 26-29 SETTEMBRE 2019 – WP 5.2  
Progetto: INNOCULTOUR – INNOVATION AND PROMOTION OF ADRIATIC CULTURAL HERITAGE AS A TOURISM  INDUSTRY DRIVER  -  Application ID 10041182 – ID  Request 10079625 FINANZIATO DAL PROGRAMMA DI COOPERAZIONE TERRITORIALE EUROPEO 2014 - 2020 Interreg V-A - Italy - Croatia CBC Programme 
CUP J29D17000780005 </t>
  </si>
  <si>
    <t xml:space="preserve">Affidamento diretto, Art. 36 D.Lgs 50/2016  </t>
  </si>
  <si>
    <t>WORLD TOURISM EVENT 
MC Marketing Consulting Sas
P.IVA 02211840547</t>
  </si>
  <si>
    <t>CIG Z3128CA24C</t>
  </si>
  <si>
    <t xml:space="preserve">Pernottamenti per partecipazione VI Seminario Nazionale dei Flag Italiani Noto dal 2 al 4 luglio 2019. Gestione e animazione in attuazione della SSL del FLAG Costa dell’Emilia-Romagna - FEAMP 2014-2020 - Priorità 4. CUP E78H17000000009  </t>
  </si>
  <si>
    <t xml:space="preserve">NEAS TOUIRST S.A.S.  La Dépendance Hotel 
Via Rocco Pirri, 57
96017 - Noto (SR) </t>
  </si>
  <si>
    <t>CIG Z5D28DB005</t>
  </si>
  <si>
    <t xml:space="preserve">Ospitalità cena Flag. Gestione e animazione in attuazione della SSL del FLAG Costa dell’Emilia-Romagna - FEAMP 2014-2020 - Priorità 4. CUP E78H17000000009  </t>
  </si>
  <si>
    <t>ROMAGNA ANTICA SRL LA CIURMA
C.F.: 02250670391</t>
  </si>
  <si>
    <t xml:space="preserve">CIG Z9928DB277 </t>
  </si>
  <si>
    <t xml:space="preserve"> CIG Z1F28E1206</t>
  </si>
  <si>
    <t>AFFIDAMENTO DEL SERVIZIO DI ASSISTENZA TECNICA alla gestione, coordinamento e rendicontazione del progetto EXCOVER – EXPERIENCE, DISCOVER AND VALORIZE HIDDEN TREASURE TOWNS AND SITES OF THE ADRIATIC AREA - WP 1. 2 PROJECT MANAGEMENT - PROGETTO FINANZIATO NELL’AMBITO DEL PROGRAMMA DI COOPERAZIONE TRANSFRONTALIERA ITALIA-CROAZIA 2014/2020 INTERREG V-A - CUP: J49G17000390005</t>
  </si>
  <si>
    <t xml:space="preserve">RIF. AVVISO PUBBLICO N. 47 procedura aperta per il servizio progettazione, gestione e rendicontazione di proposte progettuali CTE 2014/2020. </t>
  </si>
  <si>
    <t>FINPROJECT</t>
  </si>
  <si>
    <r>
      <t xml:space="preserve">CONTRATTI AFFIDAMENTO LAVORI SERVIZI E FORNITURE - ANNO 2019: aggiornato al 30/06/2019
</t>
    </r>
    <r>
      <rPr>
        <b/>
        <i/>
        <sz val="11"/>
        <color indexed="10"/>
        <rFont val="Arial"/>
        <family val="2"/>
      </rPr>
      <t>ART. 1 COMMA 32  LEGGE 6/11/2012  N° 190 Deliberazione AVCP  n° 26 del 22 maggio 2013</t>
    </r>
    <r>
      <rPr>
        <b/>
        <sz val="11"/>
        <color indexed="10"/>
        <rFont val="Arial"/>
        <family val="2"/>
      </rPr>
      <t xml:space="preserve"> </t>
    </r>
  </si>
  <si>
    <t>CIG Z74269A03E</t>
  </si>
  <si>
    <t>SOCIETA’ A.Manzoni &amp; C Spa
Sezione di Ferrara
Via Nervesa, 21
20139 Milano
	P.IVA 04705810150</t>
  </si>
  <si>
    <t>SPEED – Agenzia di Ferrara
Corso Matteotti, 11
44121 Ferrara
				P.IVA 00326930377</t>
  </si>
  <si>
    <t>1) Computer Cash Ferrara srl Viale IV Novembre, 40 44121 Ferrara P.IVA 01360240384
2) Società GURUSYS Via San Telesforo, 10 00165 Roma P.IVA 12026611009
3) IT Care Srl Via Federico Fellini, 17/a 45030 Occhiobello (RO) P.IVA 01458320296 
4) ORIGRAF SRL Via Sgarbata, 170/172 44124 San Bartolomeo in Bosco (FE) P.IVA 01279750382
5) REPROGRAPHICS Piazza Squarzanti, 17 44124 Ferrara P.IVA 01170720385</t>
  </si>
  <si>
    <t>1) Computer Cash Ferrara srl Viale IV Novembre, 40 44121 Ferrara P.IVA 01360240384</t>
  </si>
  <si>
    <t xml:space="preserve">13320 (da versare in n. 36 mesi) </t>
  </si>
  <si>
    <t>1) FARNEDI ICT srl  Via dell'Arrigoni n. 220  47522 Cesena (FC) P. IVA 03840520401 
2) Ftourism &amp; marketing di Josep Ejarque  Via Giuseppe Luigi Passalacqua, 10 10122 – Torino P. IVA 11764050016
3) RAFFINERIA CREATIVA SRLS – DESTINATION MANAGEMENT COMPANY  Sede Legale Via Corridoni 2  45100 Rovigo P.IVA 01504150291
4) JFC SRL UNIPERSONALE Via XX Settembre, 29 48018 Faenza (RA) P.IVA 02229820390
5) Davide Santandrea via Godo Vecchia, 23 48026 Russi (RA) P.Iva 02446160398</t>
  </si>
  <si>
    <t xml:space="preserve">
1) RAFFINERIA CREATIVA SRLS – DESTINATION MANAGEMENT COMPANY  Sede Legale Via Corridoni 2  45100 Rovigo P.IVA 01504150291</t>
  </si>
  <si>
    <t>YOUTOOL s.r.l.c.r. CON SEDE LEGALE Via della Ghisiliera 16/Ef  40131 Bologna P.IVA 03260021203</t>
  </si>
  <si>
    <t>1) CO.ER.BUS COOPERATIVA EMILIA ROMAGNA AUTOBUS soc. coop. PIAZZA CAVOUR, 10 48022 LUGO (RA) P.IVA 01165290394
2) COGETOUR società consortile gestione turistica delta del Po a rl SS ROMEA 309, 6 44022 Comacchio (FE) P.IVA 019006680382
3) SST SOCIETA’ PER I SERVIZI DI TRASPORTO VIA S.TRENTI, 35 44122 FERRARA P.IVA 01439560382</t>
  </si>
  <si>
    <t>1) CO.ER.BUS COOPERATIVA EMILIA ROMAGNA AUTOBUS soc. coop. PIAZZA CAVOUR, 10 48022 LUGO (RA) P.IVA 01165290394</t>
  </si>
  <si>
    <t xml:space="preserve">HOTEL VILLA BELFIORE 
							VIA PIOPPA 28
							44020 OSTELLATO (Fe) 
P.Iva e C.F . 01877990380 </t>
  </si>
  <si>
    <t>AQUA S.R.L											Sede legale
Via ROMEA COMUNALE N. 277/A 
TAGLIO DI PO Prov. (RO) 
Sede operativa 
Via BOSCHETTO N. 17
44026 MESOLA (Fe) 
Codice fiscale 01200790291 
Partita IVA 01200790291</t>
  </si>
  <si>
    <t>Atlantide Soc. Coop. Sociale p.a.
Via bollana 10, 48015 Cervia  (RA)
P IVA 01134730397</t>
  </si>
  <si>
    <t>ACTION SRL
Via Savelli 28, 35129 Padova 
Codice Fiscale e Partita Iva 02058510286</t>
  </si>
  <si>
    <t>1) Komedia srl Via Colli Portuensi  345 00151 Roma (RM) C.F. e P. Iva 06543111006 
2) DM Cultura 3 srl Piazza Sant'Andrea della Valle, 6  00186 Roma C.F. e P. Iva 14530051003
3) Maggioli spa Via del Carpino, 8 47822 – Sant'Arcangelo di Romagna (RN) C.F. 06188330150
P. Iva 02066400405 
4) ACTION Comunicazione e Marketing Via Savelli 28, 35129 Padova  Codice Fiscale e Partita Iva 02058510286 
5) Società Cooperative Culture Corso del Popolo, 40, Mestre (VE) C.F. e P.Iva 03174750277</t>
  </si>
  <si>
    <t>Consorzio Navi del delta 
Corso Mazzini 136
44022 Comacchio  (FE)
P.IVA 01755700380</t>
  </si>
  <si>
    <t>1) FULL PRINT SRL Via Giulio Pastore, 1/x 48122 Ravenna P.IVA 01390090395 
2) GRAFICHE BARONCINI SRL Via Ugo La Malfa, 48 40026 Imola (BO) Partita Iva: 027926211205
3) STUDIO CHIESA SRL Sede legale Via Londra, 11 46047 Porto Mantovano (MN) Sede operativa Piazza Arcole, 4 20143 Milano 
Partita Iva: 01687340206</t>
  </si>
  <si>
    <t>FULL PRINT SRL Via Giulio Pastore, 1/x 48122 Ravenna P.IVA 01390090395</t>
  </si>
  <si>
    <t xml:space="preserve">LE IMMAGINI SAS 
Via Baluardi,57 
44121 Ferrara 
P.IVA 01112330384 </t>
  </si>
  <si>
    <t>Atlantide Soc. Coop. Sociale p.a.
Via Bollana 10, 48015 Cervia  (RA)
P IVA 01134730397</t>
  </si>
  <si>
    <t xml:space="preserve">1.	CKC GROUP S.r.l. - società a responsabilità limitata, Partita IVA n. 10722930012, Via  FREJUS N. 5 – 10092 BEINASCO Prov. TO ; 
2.	Creaa snc - c.f./p.i. 02738750302 - Via Grazzano 63/A, 33100 Udine — Italia 
RUBBETTINO, VIA R.RUBETTINO 8 – SOVERIA MANNELLI - COSENZA . P.IVA 00122460793 – </t>
  </si>
  <si>
    <t>GARA DESERTA</t>
  </si>
  <si>
    <t>SST SOCIETA’ PER I SERVIZI DI TRASPORTO VIA S.TRENTI, 35 44122 FERRARA P.IVA 01439560382</t>
  </si>
  <si>
    <t>Cogetour –Società Consortile gestione turistica delta del Po arl SS 309 Romea m. 6 44022 Comacchio (FE) P.IVA 01906680382</t>
  </si>
  <si>
    <t>GESTINT SRL - OFFICINE DEL SALE 
								Via Evangelisti, 2
48015 Cervia (RA)
P.IVA 03361600400</t>
  </si>
  <si>
    <t>POLIAMBULATORIO FUTURA srl
								Via Pomposa, 62
								44123 Ferrara
								P.IVA 01346220385</t>
  </si>
  <si>
    <t>28/092019</t>
  </si>
  <si>
    <t>LA GRECA SAS di Alessandro La Greca &amp; C
Via Euclide, 15 - 47121 Forlì
Partita Iva: 02040690402</t>
  </si>
  <si>
    <t>Coop Editoriale Giornali Associati C. SpA</t>
  </si>
  <si>
    <t>CIG 	
Z9E287FA03</t>
  </si>
  <si>
    <t>biglietto treno PSR 2014-20120 – Emilia-Romagna – Misura 19.4.01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</si>
</sst>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 #,##0.00;[Red]\-&quot;€&quot;\ #,##0.00"/>
    <numFmt numFmtId="165" formatCode="_-&quot;€&quot;\ * #,##0.00_-;\-&quot;€&quot;\ * #,##0.00_-;_-&quot;€&quot;\ * &quot;-&quot;??_-;_-@_-"/>
    <numFmt numFmtId="166" formatCode="##,###,###.00"/>
    <numFmt numFmtId="167" formatCode="yyyy\-mm\-dd"/>
  </numFmts>
  <fonts count="26" x14ac:knownFonts="1">
    <font>
      <sz val="10"/>
      <name val="Arial"/>
    </font>
    <font>
      <b/>
      <sz val="10"/>
      <name val="Arial"/>
      <family val="2"/>
    </font>
    <font>
      <sz val="10"/>
      <name val="Calibri"/>
      <family val="2"/>
    </font>
    <font>
      <sz val="10"/>
      <color indexed="8"/>
      <name val="Calibri"/>
      <family val="2"/>
    </font>
    <font>
      <b/>
      <sz val="11"/>
      <color indexed="10"/>
      <name val="Arial"/>
      <family val="2"/>
    </font>
    <font>
      <b/>
      <i/>
      <sz val="11"/>
      <color indexed="10"/>
      <name val="Arial"/>
      <family val="2"/>
    </font>
    <font>
      <sz val="10"/>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3F3F7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8"/>
      <name val="Arial"/>
      <family val="2"/>
    </font>
    <font>
      <sz val="11"/>
      <name val="Calibri"/>
      <family val="2"/>
    </font>
  </fonts>
  <fills count="35">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rgb="FFC0C0C0"/>
        <bgColor indexed="64"/>
      </patternFill>
    </fill>
    <fill>
      <patternFill patternType="solid">
        <fgColor rgb="FFFFFF00"/>
        <bgColor indexed="64"/>
      </patternFill>
    </fill>
  </fills>
  <borders count="15">
    <border>
      <left/>
      <right/>
      <top/>
      <bottom/>
      <diagonal/>
    </border>
    <border>
      <left style="thin">
        <color indexed="0"/>
      </left>
      <right style="thin">
        <color indexed="0"/>
      </right>
      <top/>
      <bottom style="thin">
        <color indexed="0"/>
      </bottom>
      <diagonal/>
    </border>
    <border>
      <left style="thin">
        <color indexed="0"/>
      </left>
      <right style="thin">
        <color indexed="0"/>
      </right>
      <top style="thin">
        <color indexed="0"/>
      </top>
      <bottom style="thin">
        <color indexed="0"/>
      </bottom>
      <diagonal/>
    </border>
    <border>
      <left style="thin">
        <color indexed="0"/>
      </left>
      <right/>
      <top style="thin">
        <color indexed="0"/>
      </top>
      <bottom style="thin">
        <color indexed="0"/>
      </bottom>
      <diagonal/>
    </border>
    <border>
      <left/>
      <right/>
      <top/>
      <bottom style="thin">
        <color indexed="0"/>
      </bottom>
      <diagonal/>
    </border>
    <border>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s>
  <cellStyleXfs count="43">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9" fillId="20" borderId="6" applyNumberFormat="0" applyAlignment="0" applyProtection="0"/>
    <xf numFmtId="0" fontId="10" fillId="0" borderId="7" applyNumberFormat="0" applyFill="0" applyAlignment="0" applyProtection="0"/>
    <xf numFmtId="0" fontId="11" fillId="21" borderId="8" applyNumberFormat="0" applyAlignment="0" applyProtection="0"/>
    <xf numFmtId="0" fontId="8" fillId="22"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12" fillId="28" borderId="6" applyNumberFormat="0" applyAlignment="0" applyProtection="0"/>
    <xf numFmtId="0" fontId="13" fillId="29" borderId="0" applyNumberFormat="0" applyBorder="0" applyAlignment="0" applyProtection="0"/>
    <xf numFmtId="0" fontId="7" fillId="30" borderId="9" applyNumberFormat="0" applyFont="0" applyAlignment="0" applyProtection="0"/>
    <xf numFmtId="0" fontId="14" fillId="20" borderId="10" applyNumberFormat="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8" fillId="0" borderId="11" applyNumberFormat="0" applyFill="0" applyAlignment="0" applyProtection="0"/>
    <xf numFmtId="0" fontId="19" fillId="0" borderId="12" applyNumberFormat="0" applyFill="0" applyAlignment="0" applyProtection="0"/>
    <xf numFmtId="0" fontId="20" fillId="0" borderId="13" applyNumberFormat="0" applyFill="0" applyAlignment="0" applyProtection="0"/>
    <xf numFmtId="0" fontId="20" fillId="0" borderId="0" applyNumberFormat="0" applyFill="0" applyBorder="0" applyAlignment="0" applyProtection="0"/>
    <xf numFmtId="0" fontId="21" fillId="0" borderId="14" applyNumberFormat="0" applyFill="0" applyAlignment="0" applyProtection="0"/>
    <xf numFmtId="0" fontId="22" fillId="31" borderId="0" applyNumberFormat="0" applyBorder="0" applyAlignment="0" applyProtection="0"/>
    <xf numFmtId="0" fontId="23" fillId="32" borderId="0" applyNumberFormat="0" applyBorder="0" applyAlignment="0" applyProtection="0"/>
    <xf numFmtId="165" fontId="6" fillId="0" borderId="0" applyFont="0" applyFill="0" applyBorder="0" applyAlignment="0" applyProtection="0"/>
  </cellStyleXfs>
  <cellXfs count="22">
    <xf numFmtId="0" fontId="0" fillId="0" borderId="0" xfId="0"/>
    <xf numFmtId="0" fontId="0" fillId="0" borderId="0" xfId="0" applyAlignment="1">
      <alignment horizontal="justify"/>
    </xf>
    <xf numFmtId="0" fontId="1" fillId="33" borderId="1" xfId="0" applyFont="1" applyFill="1" applyBorder="1" applyAlignment="1">
      <alignment horizontal="center" vertical="top" wrapText="1"/>
    </xf>
    <xf numFmtId="0" fontId="1" fillId="33" borderId="2" xfId="0" applyFont="1" applyFill="1" applyBorder="1" applyAlignment="1">
      <alignment horizontal="center" vertical="top" wrapText="1"/>
    </xf>
    <xf numFmtId="0" fontId="1" fillId="33" borderId="2" xfId="0" applyFont="1" applyFill="1" applyBorder="1" applyAlignment="1">
      <alignment horizontal="centerContinuous" vertical="top" wrapText="1"/>
    </xf>
    <xf numFmtId="0" fontId="1" fillId="33" borderId="2" xfId="0" applyFont="1" applyFill="1" applyBorder="1" applyAlignment="1">
      <alignment horizontal="left" vertical="top" wrapText="1"/>
    </xf>
    <xf numFmtId="0" fontId="1" fillId="33" borderId="3" xfId="0" applyFont="1" applyFill="1" applyBorder="1" applyAlignment="1">
      <alignment horizontal="center" vertical="top" wrapText="1"/>
    </xf>
    <xf numFmtId="0" fontId="0" fillId="0" borderId="0" xfId="0" applyFill="1"/>
    <xf numFmtId="0" fontId="2" fillId="0" borderId="2" xfId="0" applyFont="1" applyFill="1" applyBorder="1" applyAlignment="1">
      <alignment horizontal="left" vertical="top" wrapText="1"/>
    </xf>
    <xf numFmtId="0" fontId="0" fillId="34" borderId="0" xfId="0" applyFill="1"/>
    <xf numFmtId="0" fontId="3" fillId="0" borderId="2" xfId="0" applyFont="1" applyFill="1" applyBorder="1" applyAlignment="1">
      <alignment vertical="top" wrapText="1"/>
    </xf>
    <xf numFmtId="0" fontId="2" fillId="0" borderId="2" xfId="0" applyFont="1" applyFill="1" applyBorder="1" applyAlignment="1">
      <alignment vertical="top" wrapText="1"/>
    </xf>
    <xf numFmtId="0" fontId="3" fillId="0" borderId="0" xfId="0" applyFont="1" applyFill="1" applyBorder="1" applyAlignment="1">
      <alignment vertical="top" wrapText="1"/>
    </xf>
    <xf numFmtId="2" fontId="3" fillId="0" borderId="2" xfId="0" applyNumberFormat="1" applyFont="1" applyFill="1" applyBorder="1" applyAlignment="1">
      <alignment horizontal="right" vertical="top" wrapText="1"/>
    </xf>
    <xf numFmtId="0" fontId="2" fillId="0" borderId="2" xfId="0" applyFont="1" applyFill="1" applyBorder="1" applyAlignment="1">
      <alignment horizontal="right" vertical="top" wrapText="1"/>
    </xf>
    <xf numFmtId="167" fontId="3" fillId="0" borderId="2" xfId="0" applyNumberFormat="1" applyFont="1" applyFill="1" applyBorder="1" applyAlignment="1">
      <alignment vertical="top" wrapText="1"/>
    </xf>
    <xf numFmtId="166" fontId="3" fillId="0" borderId="2" xfId="42" applyNumberFormat="1" applyFont="1" applyFill="1" applyBorder="1" applyAlignment="1">
      <alignment horizontal="right" vertical="top" wrapText="1"/>
    </xf>
    <xf numFmtId="164" fontId="2" fillId="0" borderId="2" xfId="0" applyNumberFormat="1" applyFont="1" applyFill="1" applyBorder="1" applyAlignment="1">
      <alignment horizontal="right" vertical="top" wrapText="1"/>
    </xf>
    <xf numFmtId="0" fontId="25" fillId="0" borderId="0" xfId="0" applyFont="1" applyAlignment="1">
      <alignment vertical="top"/>
    </xf>
    <xf numFmtId="0" fontId="4" fillId="0" borderId="4" xfId="0" applyFont="1" applyBorder="1" applyAlignment="1">
      <alignment horizontal="center" vertical="center" wrapText="1"/>
    </xf>
    <xf numFmtId="0" fontId="1" fillId="33" borderId="3" xfId="0" applyFont="1" applyFill="1" applyBorder="1" applyAlignment="1">
      <alignment horizontal="center" vertical="top" wrapText="1"/>
    </xf>
    <xf numFmtId="0" fontId="1" fillId="33" borderId="5" xfId="0" applyFont="1" applyFill="1" applyBorder="1" applyAlignment="1">
      <alignment horizontal="center" vertical="top" wrapText="1"/>
    </xf>
  </cellXfs>
  <cellStyles count="43">
    <cellStyle name="20% - Colore 1" xfId="1" builtinId="30" customBuiltin="1"/>
    <cellStyle name="20% - Colore 2" xfId="2" builtinId="34" customBuiltin="1"/>
    <cellStyle name="20% - Colore 3" xfId="3" builtinId="38" customBuiltin="1"/>
    <cellStyle name="20% - Colore 4" xfId="4" builtinId="42" customBuiltin="1"/>
    <cellStyle name="20% - Colore 5" xfId="5" builtinId="46" customBuiltin="1"/>
    <cellStyle name="20% - Colore 6" xfId="6" builtinId="50" customBuiltin="1"/>
    <cellStyle name="40% - Colore 1" xfId="7" builtinId="31" customBuiltin="1"/>
    <cellStyle name="40% - Colore 2" xfId="8" builtinId="35" customBuiltin="1"/>
    <cellStyle name="40% - Colore 3" xfId="9" builtinId="39" customBuiltin="1"/>
    <cellStyle name="40% - Colore 4" xfId="10" builtinId="43" customBuiltin="1"/>
    <cellStyle name="40% - Colore 5" xfId="11" builtinId="47" customBuiltin="1"/>
    <cellStyle name="40% - Colore 6" xfId="12" builtinId="51" customBuiltin="1"/>
    <cellStyle name="60% - Colore 1" xfId="13" builtinId="32" customBuiltin="1"/>
    <cellStyle name="60% - Colore 2" xfId="14" builtinId="36" customBuiltin="1"/>
    <cellStyle name="60% - Colore 3" xfId="15" builtinId="40" customBuiltin="1"/>
    <cellStyle name="60% - Colore 4" xfId="16" builtinId="44" customBuiltin="1"/>
    <cellStyle name="60% - Colore 5" xfId="17" builtinId="48" customBuiltin="1"/>
    <cellStyle name="60% - Colore 6" xfId="18" builtinId="52" customBuiltin="1"/>
    <cellStyle name="Calcolo" xfId="19" builtinId="22" customBuiltin="1"/>
    <cellStyle name="Cella collegata" xfId="20" builtinId="24" customBuiltin="1"/>
    <cellStyle name="Cella da controllare" xfId="21" builtinId="23" customBuiltin="1"/>
    <cellStyle name="Colore 1" xfId="22" builtinId="29" customBuiltin="1"/>
    <cellStyle name="Colore 2" xfId="23" builtinId="33" customBuiltin="1"/>
    <cellStyle name="Colore 3" xfId="24" builtinId="37" customBuiltin="1"/>
    <cellStyle name="Colore 4" xfId="25" builtinId="41" customBuiltin="1"/>
    <cellStyle name="Colore 5" xfId="26" builtinId="45" customBuiltin="1"/>
    <cellStyle name="Colore 6" xfId="27" builtinId="49" customBuiltin="1"/>
    <cellStyle name="Input" xfId="28" builtinId="20" customBuiltin="1"/>
    <cellStyle name="Neutrale" xfId="29" builtinId="28" customBuiltin="1"/>
    <cellStyle name="Normale" xfId="0" builtinId="0" customBuiltin="1"/>
    <cellStyle name="Nota" xfId="30" builtinId="10" customBuiltin="1"/>
    <cellStyle name="Output" xfId="31" builtinId="21" customBuiltin="1"/>
    <cellStyle name="Testo avviso" xfId="32" builtinId="11" customBuiltin="1"/>
    <cellStyle name="Testo descrittivo" xfId="33" builtinId="53" customBuiltin="1"/>
    <cellStyle name="Titolo" xfId="34" builtinId="15" customBuiltin="1"/>
    <cellStyle name="Titolo 1" xfId="35" builtinId="16" customBuiltin="1"/>
    <cellStyle name="Titolo 2" xfId="36" builtinId="17" customBuiltin="1"/>
    <cellStyle name="Titolo 3" xfId="37" builtinId="18" customBuiltin="1"/>
    <cellStyle name="Titolo 4" xfId="38" builtinId="19" customBuiltin="1"/>
    <cellStyle name="Totale" xfId="39" builtinId="25" customBuiltin="1"/>
    <cellStyle name="Valore non valido" xfId="40" builtinId="27" customBuiltin="1"/>
    <cellStyle name="Valore valido" xfId="41" builtinId="26" customBuiltin="1"/>
    <cellStyle name="Valuta" xfId="42" builtinId="4"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40"/>
  <sheetViews>
    <sheetView tabSelected="1" zoomScale="75" zoomScaleNormal="75" workbookViewId="0">
      <selection activeCell="A17" sqref="A17:XFD17"/>
    </sheetView>
  </sheetViews>
  <sheetFormatPr defaultColWidth="20.7109375" defaultRowHeight="12.75" x14ac:dyDescent="0.2"/>
  <cols>
    <col min="1" max="1" width="17.42578125" customWidth="1"/>
    <col min="2" max="2" width="37.28515625" style="1" customWidth="1"/>
    <col min="3" max="3" width="39.42578125" style="1" customWidth="1"/>
    <col min="4" max="4" width="19.28515625" style="1" customWidth="1"/>
    <col min="5" max="5" width="25.7109375" customWidth="1"/>
    <col min="6" max="6" width="25.28515625" customWidth="1"/>
    <col min="7" max="7" width="15.7109375" customWidth="1"/>
    <col min="8" max="8" width="15" customWidth="1"/>
    <col min="9" max="9" width="16.140625" customWidth="1"/>
    <col min="10" max="10" width="18.140625" customWidth="1"/>
    <col min="11" max="11" width="14.42578125" customWidth="1"/>
    <col min="12" max="12" width="17.28515625" customWidth="1"/>
  </cols>
  <sheetData>
    <row r="1" spans="1:256" ht="70.5" customHeight="1" x14ac:dyDescent="0.2">
      <c r="A1" s="19" t="s">
        <v>105</v>
      </c>
      <c r="B1" s="19"/>
      <c r="C1" s="19"/>
      <c r="D1" s="19"/>
      <c r="E1" s="19"/>
      <c r="F1" s="19"/>
      <c r="G1" s="19"/>
      <c r="H1" s="19"/>
      <c r="I1" s="19"/>
      <c r="J1" s="19"/>
      <c r="K1" s="19"/>
    </row>
    <row r="2" spans="1:256" ht="100.5" customHeight="1" x14ac:dyDescent="0.2">
      <c r="A2" s="2" t="s">
        <v>0</v>
      </c>
      <c r="B2" s="2" t="s">
        <v>1</v>
      </c>
      <c r="C2" s="3" t="s">
        <v>2</v>
      </c>
      <c r="D2" s="4" t="s">
        <v>3</v>
      </c>
      <c r="E2" s="5" t="s">
        <v>4</v>
      </c>
      <c r="F2" s="5" t="s">
        <v>5</v>
      </c>
      <c r="G2" s="3" t="s">
        <v>6</v>
      </c>
      <c r="H2" s="20" t="s">
        <v>7</v>
      </c>
      <c r="I2" s="21"/>
      <c r="J2" s="6" t="s">
        <v>8</v>
      </c>
      <c r="K2" s="6" t="s">
        <v>9</v>
      </c>
    </row>
    <row r="3" spans="1:256" ht="161.25" customHeight="1" x14ac:dyDescent="0.2">
      <c r="A3" s="11" t="s">
        <v>106</v>
      </c>
      <c r="B3" s="11" t="s">
        <v>10</v>
      </c>
      <c r="C3" s="11" t="s">
        <v>12</v>
      </c>
      <c r="D3" s="11" t="s">
        <v>11</v>
      </c>
      <c r="E3" s="8"/>
      <c r="F3" s="8" t="s">
        <v>107</v>
      </c>
      <c r="G3" s="14">
        <v>4000</v>
      </c>
      <c r="H3" s="15">
        <v>43479</v>
      </c>
      <c r="I3" s="15">
        <v>43485</v>
      </c>
      <c r="J3" s="16">
        <v>4000</v>
      </c>
      <c r="K3" s="16">
        <v>4000</v>
      </c>
    </row>
    <row r="4" spans="1:256" ht="67.5" customHeight="1" x14ac:dyDescent="0.2">
      <c r="A4" s="11" t="s">
        <v>14</v>
      </c>
      <c r="B4" s="11" t="s">
        <v>10</v>
      </c>
      <c r="C4" s="11" t="s">
        <v>13</v>
      </c>
      <c r="D4" s="11" t="s">
        <v>11</v>
      </c>
      <c r="E4" s="8"/>
      <c r="F4" s="8" t="s">
        <v>134</v>
      </c>
      <c r="G4" s="14">
        <v>400</v>
      </c>
      <c r="H4" s="15">
        <v>43486</v>
      </c>
      <c r="I4" s="15">
        <v>43616</v>
      </c>
      <c r="J4" s="16">
        <v>318</v>
      </c>
      <c r="K4" s="16">
        <v>318</v>
      </c>
    </row>
    <row r="5" spans="1:256" ht="142.5" customHeight="1" x14ac:dyDescent="0.2">
      <c r="A5" s="11" t="s">
        <v>17</v>
      </c>
      <c r="B5" s="11" t="s">
        <v>10</v>
      </c>
      <c r="C5" s="11" t="s">
        <v>15</v>
      </c>
      <c r="D5" s="11" t="s">
        <v>16</v>
      </c>
      <c r="E5" s="8"/>
      <c r="F5" s="8" t="s">
        <v>107</v>
      </c>
      <c r="G5" s="14">
        <v>3500</v>
      </c>
      <c r="H5" s="15">
        <v>43486</v>
      </c>
      <c r="I5" s="15">
        <v>43512</v>
      </c>
      <c r="J5" s="16">
        <v>3270</v>
      </c>
      <c r="K5" s="16">
        <v>3270</v>
      </c>
    </row>
    <row r="6" spans="1:256" s="9" customFormat="1" ht="130.5" customHeight="1" x14ac:dyDescent="0.2">
      <c r="A6" s="10" t="s">
        <v>18</v>
      </c>
      <c r="B6" s="11" t="s">
        <v>10</v>
      </c>
      <c r="C6" s="11" t="s">
        <v>19</v>
      </c>
      <c r="D6" s="11" t="s">
        <v>16</v>
      </c>
      <c r="E6" s="8"/>
      <c r="F6" s="10" t="s">
        <v>108</v>
      </c>
      <c r="G6" s="13">
        <v>5000</v>
      </c>
      <c r="H6" s="15">
        <v>43486</v>
      </c>
      <c r="I6" s="15">
        <v>43512</v>
      </c>
      <c r="J6" s="16">
        <v>4500</v>
      </c>
      <c r="K6" s="16">
        <v>4500</v>
      </c>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row>
    <row r="7" spans="1:256" s="9" customFormat="1" ht="74.25" customHeight="1" x14ac:dyDescent="0.2">
      <c r="A7" s="10" t="s">
        <v>21</v>
      </c>
      <c r="B7" s="11" t="s">
        <v>10</v>
      </c>
      <c r="C7" s="11" t="s">
        <v>13</v>
      </c>
      <c r="D7" s="11" t="s">
        <v>20</v>
      </c>
      <c r="E7" s="8"/>
      <c r="F7" s="8" t="s">
        <v>134</v>
      </c>
      <c r="G7" s="14">
        <v>300</v>
      </c>
      <c r="H7" s="15">
        <v>43532</v>
      </c>
      <c r="I7" s="15">
        <v>43616</v>
      </c>
      <c r="J7" s="16">
        <v>298</v>
      </c>
      <c r="K7" s="16">
        <v>0</v>
      </c>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row>
    <row r="8" spans="1:256" s="9" customFormat="1" ht="231.75" customHeight="1" x14ac:dyDescent="0.2">
      <c r="A8" s="10" t="s">
        <v>22</v>
      </c>
      <c r="B8" s="11" t="s">
        <v>10</v>
      </c>
      <c r="C8" s="11" t="s">
        <v>23</v>
      </c>
      <c r="D8" s="11"/>
      <c r="E8" s="8" t="s">
        <v>109</v>
      </c>
      <c r="F8" s="8" t="s">
        <v>110</v>
      </c>
      <c r="G8" s="14">
        <v>15000</v>
      </c>
      <c r="H8" s="15">
        <v>43600</v>
      </c>
      <c r="I8" s="15">
        <v>44696</v>
      </c>
      <c r="J8" s="16" t="s">
        <v>111</v>
      </c>
      <c r="K8" s="16">
        <f>1110*3</f>
        <v>3330</v>
      </c>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row>
    <row r="9" spans="1:256" ht="303" customHeight="1" x14ac:dyDescent="0.2">
      <c r="A9" s="10" t="s">
        <v>24</v>
      </c>
      <c r="B9" s="11" t="s">
        <v>10</v>
      </c>
      <c r="C9" s="11" t="s">
        <v>70</v>
      </c>
      <c r="D9" s="11" t="s">
        <v>25</v>
      </c>
      <c r="E9" s="8" t="s">
        <v>112</v>
      </c>
      <c r="F9" s="10" t="s">
        <v>113</v>
      </c>
      <c r="G9" s="13">
        <v>9000</v>
      </c>
      <c r="H9" s="15">
        <v>43515</v>
      </c>
      <c r="I9" s="15">
        <v>43616</v>
      </c>
      <c r="J9" s="16">
        <v>8575</v>
      </c>
      <c r="K9" s="16">
        <v>8575</v>
      </c>
    </row>
    <row r="10" spans="1:256" ht="195" customHeight="1" x14ac:dyDescent="0.2">
      <c r="A10" s="10" t="s">
        <v>27</v>
      </c>
      <c r="B10" s="11" t="s">
        <v>10</v>
      </c>
      <c r="C10" s="11" t="s">
        <v>26</v>
      </c>
      <c r="D10" s="11" t="s">
        <v>11</v>
      </c>
      <c r="E10" s="8" t="s">
        <v>47</v>
      </c>
      <c r="F10" s="8" t="s">
        <v>114</v>
      </c>
      <c r="G10" s="17">
        <v>5000</v>
      </c>
      <c r="H10" s="15">
        <v>43528</v>
      </c>
      <c r="I10" s="15">
        <v>43616</v>
      </c>
      <c r="J10" s="16">
        <v>4300</v>
      </c>
      <c r="K10" s="16">
        <v>4300</v>
      </c>
    </row>
    <row r="11" spans="1:256" ht="207.75" customHeight="1" x14ac:dyDescent="0.2">
      <c r="A11" s="10" t="s">
        <v>29</v>
      </c>
      <c r="B11" s="11" t="s">
        <v>10</v>
      </c>
      <c r="C11" s="11" t="s">
        <v>28</v>
      </c>
      <c r="D11" s="11" t="s">
        <v>11</v>
      </c>
      <c r="E11" s="8" t="s">
        <v>115</v>
      </c>
      <c r="F11" s="8" t="s">
        <v>116</v>
      </c>
      <c r="G11" s="14">
        <v>16000</v>
      </c>
      <c r="H11" s="15">
        <v>43516</v>
      </c>
      <c r="I11" s="15">
        <v>43587</v>
      </c>
      <c r="J11" s="16">
        <v>11120</v>
      </c>
      <c r="K11" s="16">
        <v>11120</v>
      </c>
    </row>
    <row r="12" spans="1:256" ht="159" customHeight="1" x14ac:dyDescent="0.2">
      <c r="A12" s="11" t="s">
        <v>32</v>
      </c>
      <c r="B12" s="11" t="s">
        <v>10</v>
      </c>
      <c r="C12" s="11" t="s">
        <v>30</v>
      </c>
      <c r="D12" s="11" t="s">
        <v>31</v>
      </c>
      <c r="E12" s="8"/>
      <c r="F12" s="8" t="s">
        <v>117</v>
      </c>
      <c r="G12" s="14">
        <v>740</v>
      </c>
      <c r="H12" s="15">
        <v>43507</v>
      </c>
      <c r="I12" s="15">
        <v>43511</v>
      </c>
      <c r="J12" s="16">
        <v>740</v>
      </c>
      <c r="K12" s="16">
        <v>740</v>
      </c>
    </row>
    <row r="13" spans="1:256" ht="183" customHeight="1" x14ac:dyDescent="0.2">
      <c r="A13" s="11" t="s">
        <v>35</v>
      </c>
      <c r="B13" s="11" t="s">
        <v>10</v>
      </c>
      <c r="C13" s="11" t="s">
        <v>33</v>
      </c>
      <c r="D13" s="11" t="s">
        <v>11</v>
      </c>
      <c r="E13" s="8"/>
      <c r="F13" s="8" t="s">
        <v>118</v>
      </c>
      <c r="G13" s="14">
        <v>500</v>
      </c>
      <c r="H13" s="15">
        <v>43524</v>
      </c>
      <c r="I13" s="15">
        <v>43554</v>
      </c>
      <c r="J13" s="16">
        <v>500</v>
      </c>
      <c r="K13" s="16">
        <v>500</v>
      </c>
    </row>
    <row r="14" spans="1:256" ht="153" x14ac:dyDescent="0.2">
      <c r="A14" s="11" t="s">
        <v>36</v>
      </c>
      <c r="B14" s="11" t="s">
        <v>10</v>
      </c>
      <c r="C14" s="11" t="s">
        <v>34</v>
      </c>
      <c r="D14" s="11" t="s">
        <v>11</v>
      </c>
      <c r="E14" s="8"/>
      <c r="F14" s="8" t="s">
        <v>119</v>
      </c>
      <c r="G14" s="14">
        <v>500</v>
      </c>
      <c r="H14" s="15">
        <v>43524</v>
      </c>
      <c r="I14" s="15">
        <v>43554</v>
      </c>
      <c r="J14" s="16">
        <v>500</v>
      </c>
      <c r="K14" s="16">
        <v>500</v>
      </c>
    </row>
    <row r="15" spans="1:256" ht="63.75" x14ac:dyDescent="0.2">
      <c r="A15" s="11" t="s">
        <v>37</v>
      </c>
      <c r="B15" s="11" t="s">
        <v>10</v>
      </c>
      <c r="C15" s="11" t="s">
        <v>38</v>
      </c>
      <c r="D15" s="11" t="s">
        <v>20</v>
      </c>
      <c r="E15" s="8"/>
      <c r="F15" s="8" t="s">
        <v>132</v>
      </c>
      <c r="G15" s="14">
        <v>683</v>
      </c>
      <c r="H15" s="15">
        <v>43480</v>
      </c>
      <c r="I15" s="15">
        <v>43510</v>
      </c>
      <c r="J15" s="16">
        <v>683</v>
      </c>
      <c r="K15" s="16">
        <v>683</v>
      </c>
    </row>
    <row r="16" spans="1:256" ht="60.75" customHeight="1" x14ac:dyDescent="0.2">
      <c r="A16" s="11" t="s">
        <v>42</v>
      </c>
      <c r="B16" s="11" t="s">
        <v>10</v>
      </c>
      <c r="C16" s="11" t="s">
        <v>41</v>
      </c>
      <c r="D16" s="11" t="s">
        <v>39</v>
      </c>
      <c r="E16" s="8"/>
      <c r="F16" s="8" t="s">
        <v>40</v>
      </c>
      <c r="G16" s="14">
        <v>3000</v>
      </c>
      <c r="H16" s="15">
        <v>43525</v>
      </c>
      <c r="I16" s="15">
        <v>43617</v>
      </c>
      <c r="J16" s="16">
        <v>3000</v>
      </c>
      <c r="K16" s="16">
        <v>3000</v>
      </c>
    </row>
    <row r="17" spans="1:11" s="7" customFormat="1" ht="66.75" customHeight="1" x14ac:dyDescent="0.2">
      <c r="A17" s="11" t="s">
        <v>44</v>
      </c>
      <c r="B17" s="11" t="s">
        <v>10</v>
      </c>
      <c r="C17" s="11" t="s">
        <v>71</v>
      </c>
      <c r="D17" s="11" t="s">
        <v>39</v>
      </c>
      <c r="E17" s="8"/>
      <c r="F17" s="8" t="s">
        <v>43</v>
      </c>
      <c r="G17" s="14">
        <v>6500</v>
      </c>
      <c r="H17" s="15">
        <v>43550</v>
      </c>
      <c r="I17" s="15">
        <v>43639</v>
      </c>
      <c r="J17" s="16">
        <v>6490</v>
      </c>
      <c r="K17" s="16">
        <v>6490</v>
      </c>
    </row>
    <row r="18" spans="1:11" ht="92.25" customHeight="1" x14ac:dyDescent="0.2">
      <c r="A18" s="11" t="s">
        <v>46</v>
      </c>
      <c r="B18" s="11" t="s">
        <v>10</v>
      </c>
      <c r="C18" s="11" t="s">
        <v>45</v>
      </c>
      <c r="D18" s="11" t="s">
        <v>39</v>
      </c>
      <c r="E18" s="8"/>
      <c r="F18" s="8" t="s">
        <v>54</v>
      </c>
      <c r="G18" s="14">
        <v>206</v>
      </c>
      <c r="H18" s="15">
        <v>43530</v>
      </c>
      <c r="I18" s="15">
        <v>43530</v>
      </c>
      <c r="J18" s="16">
        <v>205.8</v>
      </c>
      <c r="K18" s="16">
        <v>205.8</v>
      </c>
    </row>
    <row r="19" spans="1:11" ht="178.5" customHeight="1" x14ac:dyDescent="0.2">
      <c r="A19" s="11" t="s">
        <v>49</v>
      </c>
      <c r="B19" s="11" t="s">
        <v>10</v>
      </c>
      <c r="C19" s="11" t="s">
        <v>48</v>
      </c>
      <c r="D19" s="11" t="s">
        <v>39</v>
      </c>
      <c r="E19" s="8"/>
      <c r="F19" s="8" t="s">
        <v>122</v>
      </c>
      <c r="G19" s="14">
        <v>500</v>
      </c>
      <c r="H19" s="15">
        <v>43535</v>
      </c>
      <c r="I19" s="15">
        <v>43541</v>
      </c>
      <c r="J19" s="16">
        <v>500</v>
      </c>
      <c r="K19" s="16">
        <v>500</v>
      </c>
    </row>
    <row r="20" spans="1:11" ht="291.75" customHeight="1" x14ac:dyDescent="0.2">
      <c r="A20" s="11" t="s">
        <v>52</v>
      </c>
      <c r="B20" s="11" t="s">
        <v>10</v>
      </c>
      <c r="C20" s="11" t="s">
        <v>51</v>
      </c>
      <c r="D20" s="11" t="s">
        <v>50</v>
      </c>
      <c r="E20" s="8" t="s">
        <v>121</v>
      </c>
      <c r="F20" s="8" t="s">
        <v>120</v>
      </c>
      <c r="G20" s="14">
        <v>37500</v>
      </c>
      <c r="H20" s="15">
        <v>43545</v>
      </c>
      <c r="I20" s="15">
        <v>43715</v>
      </c>
      <c r="J20" s="16">
        <v>31875</v>
      </c>
      <c r="K20" s="16">
        <v>31875</v>
      </c>
    </row>
    <row r="21" spans="1:11" ht="95.25" customHeight="1" x14ac:dyDescent="0.2">
      <c r="A21" s="11" t="s">
        <v>55</v>
      </c>
      <c r="B21" s="11" t="s">
        <v>10</v>
      </c>
      <c r="C21" s="11" t="s">
        <v>53</v>
      </c>
      <c r="D21" s="11" t="s">
        <v>11</v>
      </c>
      <c r="E21" s="8"/>
      <c r="F21" s="8" t="s">
        <v>54</v>
      </c>
      <c r="G21" s="14">
        <v>2000</v>
      </c>
      <c r="H21" s="15">
        <v>43545</v>
      </c>
      <c r="I21" s="15">
        <v>43546</v>
      </c>
      <c r="J21" s="16">
        <v>1980</v>
      </c>
      <c r="K21" s="16">
        <v>1980</v>
      </c>
    </row>
    <row r="22" spans="1:11" ht="90.75" customHeight="1" x14ac:dyDescent="0.2">
      <c r="A22" s="11" t="s">
        <v>58</v>
      </c>
      <c r="B22" s="11" t="s">
        <v>10</v>
      </c>
      <c r="C22" s="11" t="s">
        <v>56</v>
      </c>
      <c r="D22" s="11" t="s">
        <v>11</v>
      </c>
      <c r="E22" s="8"/>
      <c r="F22" s="8" t="s">
        <v>57</v>
      </c>
      <c r="G22" s="14">
        <v>600</v>
      </c>
      <c r="H22" s="15">
        <v>43563</v>
      </c>
      <c r="I22" s="15">
        <v>43600</v>
      </c>
      <c r="J22" s="16">
        <v>580</v>
      </c>
      <c r="K22" s="16">
        <v>580</v>
      </c>
    </row>
    <row r="23" spans="1:11" ht="183" customHeight="1" x14ac:dyDescent="0.2">
      <c r="A23" s="11" t="s">
        <v>61</v>
      </c>
      <c r="B23" s="11" t="s">
        <v>10</v>
      </c>
      <c r="C23" s="11" t="s">
        <v>59</v>
      </c>
      <c r="D23" s="11" t="s">
        <v>60</v>
      </c>
      <c r="E23" s="8" t="s">
        <v>123</v>
      </c>
      <c r="F23" s="8" t="s">
        <v>124</v>
      </c>
      <c r="G23" s="14">
        <v>25600</v>
      </c>
      <c r="H23" s="15">
        <v>43608</v>
      </c>
      <c r="I23" s="15">
        <v>43921</v>
      </c>
      <c r="J23" s="16">
        <v>18490</v>
      </c>
      <c r="K23" s="16">
        <f>4750</f>
        <v>4750</v>
      </c>
    </row>
    <row r="24" spans="1:11" ht="195" customHeight="1" x14ac:dyDescent="0.2">
      <c r="A24" s="11" t="s">
        <v>64</v>
      </c>
      <c r="B24" s="11" t="s">
        <v>10</v>
      </c>
      <c r="C24" s="11" t="s">
        <v>62</v>
      </c>
      <c r="D24" s="11" t="s">
        <v>63</v>
      </c>
      <c r="E24" s="8"/>
      <c r="F24" s="8" t="s">
        <v>125</v>
      </c>
      <c r="G24" s="14">
        <v>2000</v>
      </c>
      <c r="H24" s="15">
        <v>43556</v>
      </c>
      <c r="I24" s="15">
        <v>43585</v>
      </c>
      <c r="J24" s="16">
        <v>2000</v>
      </c>
      <c r="K24" s="16">
        <v>2000</v>
      </c>
    </row>
    <row r="25" spans="1:11" ht="196.5" customHeight="1" x14ac:dyDescent="0.2">
      <c r="A25" s="11" t="s">
        <v>66</v>
      </c>
      <c r="B25" s="11" t="s">
        <v>10</v>
      </c>
      <c r="C25" s="11" t="s">
        <v>65</v>
      </c>
      <c r="D25" s="11" t="s">
        <v>11</v>
      </c>
      <c r="E25" s="8" t="s">
        <v>127</v>
      </c>
      <c r="F25" s="8" t="s">
        <v>128</v>
      </c>
      <c r="G25" s="14">
        <v>3500</v>
      </c>
      <c r="H25" s="15"/>
      <c r="I25" s="15"/>
      <c r="J25" s="16"/>
      <c r="K25" s="16"/>
    </row>
    <row r="26" spans="1:11" ht="135.75" customHeight="1" x14ac:dyDescent="0.2">
      <c r="A26" s="11" t="s">
        <v>72</v>
      </c>
      <c r="B26" s="11" t="s">
        <v>10</v>
      </c>
      <c r="C26" s="11" t="s">
        <v>68</v>
      </c>
      <c r="D26" s="11" t="s">
        <v>67</v>
      </c>
      <c r="E26" s="8"/>
      <c r="F26" s="8" t="s">
        <v>129</v>
      </c>
      <c r="G26" s="14">
        <v>3600</v>
      </c>
      <c r="H26" s="15">
        <v>43585</v>
      </c>
      <c r="I26" s="15">
        <v>43621</v>
      </c>
      <c r="J26" s="16">
        <v>3600</v>
      </c>
      <c r="K26" s="16">
        <v>3600</v>
      </c>
    </row>
    <row r="27" spans="1:11" ht="149.25" customHeight="1" x14ac:dyDescent="0.2">
      <c r="A27" s="11" t="s">
        <v>73</v>
      </c>
      <c r="B27" s="11" t="s">
        <v>10</v>
      </c>
      <c r="C27" s="11" t="s">
        <v>69</v>
      </c>
      <c r="D27" s="11" t="s">
        <v>67</v>
      </c>
      <c r="E27" s="8"/>
      <c r="F27" s="8" t="s">
        <v>130</v>
      </c>
      <c r="G27" s="14">
        <v>4500</v>
      </c>
      <c r="H27" s="15">
        <v>43585</v>
      </c>
      <c r="I27" s="15">
        <v>43621</v>
      </c>
      <c r="J27" s="16">
        <v>4490</v>
      </c>
      <c r="K27" s="16">
        <v>4490</v>
      </c>
    </row>
    <row r="28" spans="1:11" ht="132.75" customHeight="1" x14ac:dyDescent="0.2">
      <c r="A28" s="11" t="s">
        <v>74</v>
      </c>
      <c r="B28" s="11" t="s">
        <v>10</v>
      </c>
      <c r="C28" s="11" t="s">
        <v>76</v>
      </c>
      <c r="D28" s="11" t="s">
        <v>75</v>
      </c>
      <c r="E28" s="8"/>
      <c r="F28" s="8" t="s">
        <v>131</v>
      </c>
      <c r="G28" s="14">
        <v>500</v>
      </c>
      <c r="H28" s="15">
        <v>43598</v>
      </c>
      <c r="I28" s="15">
        <v>43616</v>
      </c>
      <c r="J28" s="16">
        <v>500</v>
      </c>
      <c r="K28" s="16">
        <v>500</v>
      </c>
    </row>
    <row r="29" spans="1:11" ht="127.5" customHeight="1" x14ac:dyDescent="0.2">
      <c r="A29" s="11" t="s">
        <v>78</v>
      </c>
      <c r="B29" s="11" t="s">
        <v>10</v>
      </c>
      <c r="C29" s="11" t="s">
        <v>77</v>
      </c>
      <c r="D29" s="11" t="s">
        <v>75</v>
      </c>
      <c r="E29" s="8"/>
      <c r="F29" s="8" t="s">
        <v>79</v>
      </c>
      <c r="G29" s="14">
        <v>3500</v>
      </c>
      <c r="H29" s="15">
        <v>43622</v>
      </c>
      <c r="I29" s="15">
        <v>43920</v>
      </c>
      <c r="J29" s="16">
        <v>1796</v>
      </c>
      <c r="K29" s="16">
        <v>492</v>
      </c>
    </row>
    <row r="30" spans="1:11" ht="45" customHeight="1" x14ac:dyDescent="0.2">
      <c r="A30" s="11" t="s">
        <v>80</v>
      </c>
      <c r="B30" s="11" t="s">
        <v>10</v>
      </c>
      <c r="C30" s="11" t="s">
        <v>81</v>
      </c>
      <c r="D30" s="11" t="s">
        <v>25</v>
      </c>
      <c r="E30" s="8"/>
      <c r="F30" s="8" t="s">
        <v>135</v>
      </c>
      <c r="G30" s="14">
        <v>220</v>
      </c>
      <c r="H30" s="15">
        <v>43612</v>
      </c>
      <c r="I30" s="15">
        <v>43613</v>
      </c>
      <c r="J30" s="16">
        <v>220</v>
      </c>
      <c r="K30" s="16">
        <v>220</v>
      </c>
    </row>
    <row r="31" spans="1:11" ht="45" customHeight="1" x14ac:dyDescent="0.2">
      <c r="A31" s="11" t="s">
        <v>136</v>
      </c>
      <c r="B31" s="11" t="s">
        <v>10</v>
      </c>
      <c r="C31" s="11" t="s">
        <v>137</v>
      </c>
      <c r="D31" s="11" t="s">
        <v>25</v>
      </c>
      <c r="E31" s="8"/>
      <c r="F31" s="8" t="s">
        <v>87</v>
      </c>
      <c r="G31" s="14">
        <v>99</v>
      </c>
      <c r="H31" s="15">
        <v>43605</v>
      </c>
      <c r="I31" s="15">
        <v>43608</v>
      </c>
      <c r="J31" s="16">
        <v>99</v>
      </c>
      <c r="K31" s="16">
        <v>99</v>
      </c>
    </row>
    <row r="32" spans="1:11" ht="200.25" customHeight="1" x14ac:dyDescent="0.2">
      <c r="A32" s="11" t="s">
        <v>83</v>
      </c>
      <c r="B32" s="11" t="s">
        <v>10</v>
      </c>
      <c r="C32" s="11" t="s">
        <v>82</v>
      </c>
      <c r="D32" s="11" t="s">
        <v>75</v>
      </c>
      <c r="E32" s="8"/>
      <c r="F32" s="8" t="s">
        <v>126</v>
      </c>
      <c r="G32" s="14">
        <v>5000</v>
      </c>
      <c r="H32" s="15">
        <v>43641</v>
      </c>
      <c r="I32" s="15">
        <v>43677</v>
      </c>
      <c r="J32" s="16">
        <v>4990</v>
      </c>
      <c r="K32" s="16">
        <v>4990</v>
      </c>
    </row>
    <row r="33" spans="1:11" ht="144.75" customHeight="1" x14ac:dyDescent="0.2">
      <c r="A33" s="11" t="s">
        <v>84</v>
      </c>
      <c r="B33" s="11" t="s">
        <v>10</v>
      </c>
      <c r="C33" s="11" t="s">
        <v>82</v>
      </c>
      <c r="D33" s="11" t="s">
        <v>75</v>
      </c>
      <c r="E33" s="8"/>
      <c r="F33" s="8" t="s">
        <v>125</v>
      </c>
      <c r="G33" s="14">
        <v>5000</v>
      </c>
      <c r="H33" s="15">
        <v>43641</v>
      </c>
      <c r="I33" s="15">
        <v>43677</v>
      </c>
      <c r="J33" s="16">
        <v>4980</v>
      </c>
      <c r="K33" s="16">
        <v>4980</v>
      </c>
    </row>
    <row r="34" spans="1:11" ht="132" customHeight="1" x14ac:dyDescent="0.2">
      <c r="A34" s="11" t="s">
        <v>85</v>
      </c>
      <c r="B34" s="11" t="s">
        <v>10</v>
      </c>
      <c r="C34" s="11" t="s">
        <v>86</v>
      </c>
      <c r="D34" s="11" t="s">
        <v>25</v>
      </c>
      <c r="E34" s="8"/>
      <c r="F34" s="8" t="s">
        <v>87</v>
      </c>
      <c r="G34" s="14">
        <v>593.85</v>
      </c>
      <c r="H34" s="15">
        <v>43623</v>
      </c>
      <c r="I34" s="15">
        <v>43649</v>
      </c>
      <c r="J34" s="16">
        <v>593.85</v>
      </c>
      <c r="K34" s="16">
        <v>593.85</v>
      </c>
    </row>
    <row r="35" spans="1:11" ht="147" customHeight="1" x14ac:dyDescent="0.2">
      <c r="A35" s="18" t="s">
        <v>90</v>
      </c>
      <c r="B35" s="11" t="s">
        <v>10</v>
      </c>
      <c r="C35" s="11" t="s">
        <v>89</v>
      </c>
      <c r="D35" s="11" t="s">
        <v>25</v>
      </c>
      <c r="E35" s="8"/>
      <c r="F35" s="8" t="s">
        <v>88</v>
      </c>
      <c r="G35" s="14">
        <v>699.78</v>
      </c>
      <c r="H35" s="15">
        <v>43623</v>
      </c>
      <c r="I35" s="15">
        <v>43650</v>
      </c>
      <c r="J35" s="16">
        <v>699.78</v>
      </c>
      <c r="K35" s="16">
        <v>699.78</v>
      </c>
    </row>
    <row r="36" spans="1:11" ht="199.5" customHeight="1" x14ac:dyDescent="0.2">
      <c r="A36" s="11" t="s">
        <v>94</v>
      </c>
      <c r="B36" s="11" t="s">
        <v>10</v>
      </c>
      <c r="C36" s="11" t="s">
        <v>91</v>
      </c>
      <c r="D36" s="11" t="s">
        <v>92</v>
      </c>
      <c r="E36" s="8"/>
      <c r="F36" s="8" t="s">
        <v>93</v>
      </c>
      <c r="G36" s="14">
        <v>4000</v>
      </c>
      <c r="H36" s="15">
        <v>43641</v>
      </c>
      <c r="I36" s="15" t="s">
        <v>133</v>
      </c>
      <c r="J36" s="16">
        <v>4000</v>
      </c>
      <c r="K36" s="16">
        <v>4000</v>
      </c>
    </row>
    <row r="37" spans="1:11" ht="70.5" customHeight="1" x14ac:dyDescent="0.2">
      <c r="A37" s="11" t="s">
        <v>100</v>
      </c>
      <c r="B37" s="11" t="s">
        <v>10</v>
      </c>
      <c r="C37" s="11" t="s">
        <v>98</v>
      </c>
      <c r="D37" s="11" t="s">
        <v>11</v>
      </c>
      <c r="E37" s="8"/>
      <c r="F37" s="8" t="s">
        <v>99</v>
      </c>
      <c r="G37" s="14">
        <v>90.91</v>
      </c>
      <c r="H37" s="15">
        <v>43614</v>
      </c>
      <c r="I37" s="15">
        <v>43614</v>
      </c>
      <c r="J37" s="16">
        <v>90.91</v>
      </c>
      <c r="K37" s="16">
        <v>90.91</v>
      </c>
    </row>
    <row r="38" spans="1:11" ht="96" customHeight="1" x14ac:dyDescent="0.2">
      <c r="A38" s="11" t="s">
        <v>97</v>
      </c>
      <c r="B38" s="11" t="s">
        <v>10</v>
      </c>
      <c r="C38" s="11" t="s">
        <v>95</v>
      </c>
      <c r="D38" s="11" t="s">
        <v>11</v>
      </c>
      <c r="E38" s="8"/>
      <c r="F38" s="8" t="s">
        <v>96</v>
      </c>
      <c r="G38" s="14">
        <v>600</v>
      </c>
      <c r="H38" s="15">
        <v>43648</v>
      </c>
      <c r="I38" s="15">
        <v>43650</v>
      </c>
      <c r="J38" s="16">
        <v>600</v>
      </c>
      <c r="K38" s="16">
        <v>600</v>
      </c>
    </row>
    <row r="39" spans="1:11" ht="168.75" customHeight="1" x14ac:dyDescent="0.2">
      <c r="A39" s="11" t="s">
        <v>101</v>
      </c>
      <c r="B39" s="11" t="s">
        <v>10</v>
      </c>
      <c r="C39" s="11" t="s">
        <v>102</v>
      </c>
      <c r="D39" s="11" t="s">
        <v>103</v>
      </c>
      <c r="E39" s="8"/>
      <c r="F39" s="8" t="s">
        <v>104</v>
      </c>
      <c r="G39" s="14">
        <v>22879.23</v>
      </c>
      <c r="H39" s="15">
        <v>43634</v>
      </c>
      <c r="I39" s="15">
        <v>44561</v>
      </c>
      <c r="J39" s="16">
        <v>22879.23</v>
      </c>
      <c r="K39" s="16">
        <v>9151.7000000000007</v>
      </c>
    </row>
    <row r="40" spans="1:11" x14ac:dyDescent="0.2">
      <c r="B40" s="12"/>
    </row>
  </sheetData>
  <mergeCells count="2">
    <mergeCell ref="A1:K1"/>
    <mergeCell ref="H2:I2"/>
  </mergeCells>
  <phoneticPr fontId="24" type="noConversion"/>
  <printOptions horizontalCentered="1"/>
  <pageMargins left="0.19685039370078741" right="0.19685039370078741" top="0.39370078740157483" bottom="0.39370078740157483" header="0.11811023622047245" footer="0.11811023622047245"/>
  <pageSetup paperSize="8" scale="85" orientation="landscape" r:id="rId1"/>
  <headerFooter>
    <oddFooter>&amp;CPagina &amp;P di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DELTA 2000 Soc. cons. a r.l.</vt:lpstr>
      <vt:lpstr>Foglio2</vt:lpstr>
      <vt:lpstr>'DELTA 2000 Soc. cons. a r.l.'!Titoli_stampa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paola.palmonari</cp:lastModifiedBy>
  <cp:lastPrinted>2017-01-18T14:48:08Z</cp:lastPrinted>
  <dcterms:created xsi:type="dcterms:W3CDTF">2013-06-05T11:25:18Z</dcterms:created>
  <dcterms:modified xsi:type="dcterms:W3CDTF">2020-09-08T13:33:20Z</dcterms:modified>
</cp:coreProperties>
</file>