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caricare\"/>
    </mc:Choice>
  </mc:AlternateContent>
  <xr:revisionPtr revIDLastSave="0" documentId="8_{FFA8B212-7356-4F9F-8E88-FB238306CFBB}" xr6:coauthVersionLast="47" xr6:coauthVersionMax="47" xr10:uidLastSave="{00000000-0000-0000-0000-000000000000}"/>
  <bookViews>
    <workbookView xWindow="-120" yWindow="-120" windowWidth="29040" windowHeight="15840" tabRatio="560" xr2:uid="{00000000-000D-0000-FFFF-FFFF00000000}"/>
  </bookViews>
  <sheets>
    <sheet name="DELTA 2000 Soc. cons. a r.l." sheetId="1" r:id="rId1"/>
    <sheet name="Foglio2" sheetId="2" r:id="rId2"/>
  </sheets>
  <definedNames>
    <definedName name="_Hlk68083162" localSheetId="0">'DELTA 2000 Soc. cons. a r.l.'!$E$11</definedName>
    <definedName name="_xlnm.Print_Titles" localSheetId="0">'DELTA 2000 Soc. cons. a r.l.'!$1:$2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<sst xmlns="http://schemas.openxmlformats.org/spreadsheetml/2006/main" count="111" uniqueCount="78">
  <si>
    <t>CODICE CIG</t>
  </si>
  <si>
    <t xml:space="preserve">Struttura Proponente  Codice Fiscale </t>
  </si>
  <si>
    <t>Oggetto 
Gara/Lotto</t>
  </si>
  <si>
    <t>Tipo Procedura</t>
  </si>
  <si>
    <t xml:space="preserve">Operatori 
Economici Invitati  
con indicato per ciascuno:
- Codice Fiscale
- Ragione Sociale
- Ruolo in caso RTI 
</t>
  </si>
  <si>
    <t xml:space="preserve">Aggiudicatario:
- Codice Fiscale
- Ragione Sociale
- Ruolo in caso RTI
</t>
  </si>
  <si>
    <t>Importo appalto netto iva</t>
  </si>
  <si>
    <t xml:space="preserve">DELTA 2000 Soc. Cons. a r.l.
C.F. e P. IVA 01358060380
</t>
  </si>
  <si>
    <t>Importi Liquidati  
IVA COMPRESA 
(euro)</t>
  </si>
  <si>
    <t>Importo Aggiudicazione  
IVA COMPRESA 
(euro)</t>
  </si>
  <si>
    <t>AFFIDAMENTO DI SERVIZI FINALIZZATI ALLA REALIZZAZIONE DELL’ EXCOVER TRANSNATIONAL MEETING CON STUDY VISIT &amp; MEETING DI PROGETTO NELLE GIORNATE DEL 22 E 23 SETTEMBRE 2021 AD ALFONSINE E OSTELLATO. 
PROGETTO EXCOVER - WP 2 COMMUNICATION, ACT.2.4  DISSEMINATION EVENT AND PARTECIPATORY PLANNING PROCESS, FINANZIATO NELL’AMBITO DEL PROGRAMMA DI COOPERAZIONE TRANSFRONTALIERA ITALIA-CROAZIA 2014/2020 INTERREG V-A. CUP J49G17000390005</t>
  </si>
  <si>
    <t xml:space="preserve">Affidamento diretto. Art.36 comma 2 lettera a) D.Lgs 50/2016 e s.mm.ii. </t>
  </si>
  <si>
    <t>CIG ZC532792DA</t>
  </si>
  <si>
    <t>realizzazione editoriale completa di pubblicazione promozionale.  CUP J99J21006920004</t>
  </si>
  <si>
    <t>CIG Z6F329E659</t>
  </si>
  <si>
    <t>SOLE di VETRO S.r.l. Società unipersonale</t>
  </si>
  <si>
    <t>immagine coordinata, grafica e stampa per materiali promozionali riferiti a “Eurobirdwatching evento ottobre 2021".  CUP J99J21006920004</t>
  </si>
  <si>
    <t xml:space="preserve">La Greca Arti Grafiche SAS di Alessandro La Greca C. 
Via Euclide, 15
47121 Forlì
Partita Iva: 02040690402
</t>
  </si>
  <si>
    <t>CIG ZEE32F9642</t>
  </si>
  <si>
    <t>campagna radiofonica promozionale “Eurobirdwatching evento ottobre 2021".  CUP J99J21006920004</t>
  </si>
  <si>
    <t>collaborazione per aggiornamento Dossier Lipu 2015 – supporto all’organizzazione del convegno – organizzazione di un evento birdwatching 
 “Eurobirdwatching evento ottobre 2021".  CUP J99J21006920004</t>
  </si>
  <si>
    <t>CIG ZD1330D009</t>
  </si>
  <si>
    <t>CIG Z1A330D0B7</t>
  </si>
  <si>
    <t xml:space="preserve"> CIG ZAC3311D53</t>
  </si>
  <si>
    <t>CIG Z373225684</t>
  </si>
  <si>
    <t xml:space="preserve">AFFIDAMENTO DI SERVIZI ALLA PARTECIPAZIONE AL TTG TOURISM TRAVEL EXPERIENCE- RIMINI, EDIZIONE 2021 CON STAND ESPOSITIVO E REALIZZAZIONE DEL CROSS BORDER SEMINAR NEL DELTA 
WP 2 – ACT 2.4 PUBLIC EVENTS 
WP 5 – ACT 5.2 PROMOTIONAL ACTIVITIES AT THE CROSSBORDER NETWORK OF THE ACCESSIBLE DESTINATIONS
PROGETTO “TOURISM4ALL – DEVELOPMENT OF A CROSSBORDER NETWORK FOR THE PROMOTION OF THE ACCESSIBLE TOURISM DESTINATIONS” - PROJECT ID 10047361 FINANZIATO DAL PROGRAMMA DI COOPERAZIONE TERRITORIALE EUROPEO 2014 - 2020 INTERREG V-A - ITALY - CROATIA CBC PROGRAMME   - CUP D49F18000440005 </t>
  </si>
  <si>
    <t>AFFIDAMENTO DIRETTO AI SENSI DEL D.LGS 50/2016 ART. 36 C.2 LETT.A)</t>
  </si>
  <si>
    <t>CIG Z16321A4FB</t>
  </si>
  <si>
    <t xml:space="preserve">REALIZZAZIONE DI UN VIDEO DELLE DESTINAZIONI TURISTICHE ACCESSIBILI DEL DELTA DEL PO A SUPPORTO E COMPLETAMENTO DELLO STUDY VISIT NEL DELTA.   
WP 3 – ACT 3.4 DEVELOPMENT OF SPECIFIC SKILLS FOR THE MANAGEMENT OF ACCESSIBLE TOURISM SERVICES 
PROGETTO “TOURISM4ALL – DEVELOPMENT OF A CROSSBORDER NETWORK FOR THE PROMOTION OF THE ACCESSIBLE TOURISM DESTINATIONS” - PROJECT ID 10047361 FINANZIATO DAL PROGRAMMA DI COOPERAZIONE TERRITORIALE EUROPEO 2014 - 2020 INTERREG V-A - ITALY - CROATIA CBC PROGRAMME   - CUP D49F18000440005 </t>
  </si>
  <si>
    <t>CIG Z76321A55D</t>
  </si>
  <si>
    <t xml:space="preserve">AFFIDAMENTO SERVIZI FINALIZZATI ALLA REALIZZAZIONE DEL JOINT STUDY VISIT NELL’AREA DEL DELTA DEL PO  
WP 3 – ACT 3.4 DEVELOPMENT OF SPECIFIC SKILLS FOR THE MANAGEMENT OF ACCESSIBLE TOURISM SERVICES 
PROGETTO “TOURISM4ALL – DEVELOPMENT OF A CROSSBORDER NETWORK FOR THE PROMOTION OF THE ACCESSIBLE TOURISM DESTINATIONS” - PROJECT ID 10047361 FINANZIATO DAL PROGRAMMA DI COOPERAZIONE TERRITORIALE EUROPEO 2014 - 2020 INTERREG V-A - ITALY - CROATIA CBC PROGRAMME   - CUP D49F18000440005 </t>
  </si>
  <si>
    <t>Atlantide Soc. Coop. Sociale p.a.
Via Levico, 4/a
48015 – Cervia (RA)			
P IVA 01134730397</t>
  </si>
  <si>
    <t>Edizioni Studio IGPI
Viale Iugoslavia, 27
44020 Lido delle Nazioni (FE)
C.F. PZSVSL87S09L949S
P.IVA 04231400237</t>
  </si>
  <si>
    <t>UNIVERSITÀ DEGLI STUDI DI PADOVA – DIPARTIMENTO DI BIOMEDICINA COMPARATA E ALIMENTAZIONE
Viale dell’Università, 16
35020 LEGNARO (PD)
C.F. 80006480281
P.IVA 00742430283</t>
  </si>
  <si>
    <t xml:space="preserve">AFFIDAMENTO DIRETTO AI SENSI DEL D.LGS 50/2016 ART. 36 C.2 LETT.A), PREVIA INDAGINE ESPLORATIVA PER LA RACCOLTA DI PROPOSTE  </t>
  </si>
  <si>
    <t>SERVIZIO DI ASSISTENZA TECNICA IN ATTIVITA’ DI ANALISI SOCIO-ECONOMICHE, REPORT CONGIUNTO DI MONITORAGGIO, PROTOCOLLO OPERATIVO E LINEE GUIDA.  
Progetto: TARTA TUR 2 Riconciliazione tra attività di pesca, acquacoltura e specie protette: valutazioni e linee guida per la soluzione di conflitti tra le attività ittiche e le specie Caretta caretta, Tursiops truncatus e specie ittiofaghe nell’Alto Adriatico -  Misura 4.64 PO FEAMP 2014-2020. FLAG COSTA DELL’EMILIA-ROMAGNA – CUP E76D20000120009</t>
  </si>
  <si>
    <t>STAZIONE APPALTANTE: DELTA 2000 SOC. CONS. A R.L Codice Fiscale/P. IVA: 01358060380 - CAPOFILA DELL’ASSOCIAZIONE TEMPORANEA DI SCOPO FLAG COSTA DELL’EMILIA-ROMAGNA CHE AGISCE SU MANDATO COLLETTIVO DEI SEGUENTI FLAG: 
VeGAL - capofila del FLAG Veneziano - Codice fiscale: 92014510272 - Partita IVA: 03170090272
GAC CHIOGGIA E DELTA DEL PO Codice fiscale/Partita IVA 90016180292 
ARIES Scarl – Capofila del GAC FVG Codice Fiscale/P. IVA: 01312720327</t>
  </si>
  <si>
    <t>CIG ZAB3176921</t>
  </si>
  <si>
    <t xml:space="preserve">AFFIDAMENTO DIRETTO AI SENSI DEL D.LGS 50/2016 ART. 36 C.2 LETT.A) PREVIA INDAGINE ESPLORATIVA PER LA RACCOLTA DI PROPOSTE  </t>
  </si>
  <si>
    <t>INDAGINE ESPLORATIVA DI MERCATO - INVITO A PRESENTARE PROPOSTE
WP4 Comunicazione: Pubblicizzazione e promozione del progetto. 
Progetto di cooperazione interterritoriale “Patrimonio Culturale della Pesca”
- Misura 4.64 PO FEAMP 2014-2020 - CUP E74I20000190009</t>
  </si>
  <si>
    <t>CIG Z7E31DE3B8</t>
  </si>
  <si>
    <t>COORPEDIEM SOC. COOP. 
Via Antico Acquedotto n. 27
47122 Forlì 
C.F: e P.IVA 00700740400</t>
  </si>
  <si>
    <t xml:space="preserve">Tempi completamento 
Opera 
Servizio 
Fornitura 
(DATA INIZIO-DATA FINE)  
</t>
  </si>
  <si>
    <r>
      <t xml:space="preserve">CONTRATTI AFFIDAMENTO LAVORI SERVIZI E FORNITURE - ANNO 2021: aggiornato al 31/12/2021
</t>
    </r>
    <r>
      <rPr>
        <b/>
        <i/>
        <sz val="11"/>
        <color indexed="10"/>
        <rFont val="Arial"/>
        <family val="2"/>
      </rPr>
      <t>ART. 1 COMMA 32  LEGGE 6/11/2012  N° 190 Deliberazione AVCP  n° 26 del 22 maggio 2013</t>
    </r>
    <r>
      <rPr>
        <b/>
        <sz val="11"/>
        <color indexed="10"/>
        <rFont val="Arial"/>
        <family val="2"/>
      </rPr>
      <t xml:space="preserve"> </t>
    </r>
  </si>
  <si>
    <t>CIG ZD2335FCEB</t>
  </si>
  <si>
    <t>n. 2 camere con trattamento B&amp;B in attuazione del progetto TOURISM4ALL IT-HR 2014/2020. CUP D49F18000440005</t>
  </si>
  <si>
    <t>CIG Z5E338C2E3</t>
  </si>
  <si>
    <t xml:space="preserve">spazio espositivo pre-allestito e servizi accessori per la partecipazione del FLAG COSTA DELL’EMILIA-ROMAGNA a SEALOGY – FERRARA DAL 18 al 20 NOVEMBRE 2021.  – GESTIONE E ANIMAZIONE PIANO DI AZIONE PRIORITA’ 4 – MISURA 4.63 PO FEAMP REGIONE EMILIA-ROMAGNA 2014-2020 – CUP E78H17000000009 </t>
  </si>
  <si>
    <t>Affidamento diretto D.lgs.50/2016 e ss.mm.ii art.36 comma 2 lett.a)</t>
  </si>
  <si>
    <t>Ferrara Fiere Congressi srl
Via della Fiera, 11
44124 Ferrara
P.IVA 01350170385</t>
  </si>
  <si>
    <t>servizio di consulenza per l'attuazione della WP 5 SETTING UP OF THE TOURISM SUPPLY CHAIN ESTABLISTMENT OF DMC AND WEB PROMOTION – NELLO SPECIFICO ACT. 5.2 ESTABLISHMENT OF DESTINATION MANAGEMENT COMPANIES E ACT 5.3 WEB PROMOTION del PROGETTO  "EXCOVER" finanziato nell’ambito del Programma di Cooperazione Territoriale 2014/2020 “ Interreg V-A - Italy - Croatia CBC Programme ” –
 CUP J49G17000390005</t>
  </si>
  <si>
    <t>CIG Z8133A3427</t>
  </si>
  <si>
    <t xml:space="preserve">service audio video nell’ambito dello steering committee meeting di progetto CASCADE FINANZIATO DAL PROGRAMMA DI COOPERAZIONE TERRITORIALE EUROPEO 2014 - 2020 INTERREG V-A - ITALY - CROATIA CBC PROGRAMME - CUP B29E20000270001 </t>
  </si>
  <si>
    <t>Affidamento diretto Art. 36 comma 2 lett. a) D.Lgs 50/2016</t>
  </si>
  <si>
    <t>CIG Z9633F5AA9</t>
  </si>
  <si>
    <t>n. 3 camere con trattamento B&amp;B in attuazione del progetto TOURISM4ALL IT-HR 2014/2020. CUP D49F18000440005</t>
  </si>
  <si>
    <t>CIG ZC3340B230</t>
  </si>
  <si>
    <t>servizio transfer nell’ambito dello steering committee meeting di progetto CASCADE a Ravenna 
PROJECT APPLICATION ID 10255941 – ID REQUEST 10274535 FINANZIATO DAL PROGRAMMA DI COOPERAZIONE TERRITORIALE EUROPEO 2014 - 2020 INTERREG V-A - ITALY - CROATIA CBC PROGRAMME  - CALL 2019 STRATEGIC - CUP B29E20000270001</t>
  </si>
  <si>
    <t>AQUA SRL
Sede legale: Via Romea Comunale 277/A
45019 Taglio di Po (RO)
P.IVA: 01200790291</t>
  </si>
  <si>
    <t>Affidamento diretto – importo sotto soglia art.36 D.lgs 50/2016 e ss.mm.ii.</t>
  </si>
  <si>
    <t xml:space="preserve">UNIPOL SAI Assicurazioni S.p.A.  
P.IVA 00818570012
</t>
  </si>
  <si>
    <t>CIG Z22341430B</t>
  </si>
  <si>
    <t>rinnovo polizza assicurativa n. 2462/63/158557057 RCT per l'anno 2022</t>
  </si>
  <si>
    <t>rinnovo polizza assicurativa n. 2462/78/158554988 INFORTUNI per l'anno 2022</t>
  </si>
  <si>
    <t>rinnovo polizza assicurativa n. 2462/71/53149488 TUTELA LEGALE per l'anno 2022</t>
  </si>
  <si>
    <t xml:space="preserve"> CIG Z823476237</t>
  </si>
  <si>
    <t>CIG Z0B347627F</t>
  </si>
  <si>
    <t>CIG Z8F34762C7</t>
  </si>
  <si>
    <t>Italian Exhibition Group S.p.A.
Via Emilia, n° 155
47921 Rimini (RN)               C.F. e P.IVA 00139440408</t>
  </si>
  <si>
    <t>C.T.V. - Centro Turismo Viaggi s.r.l.                             VIA BORGO DEI LEONI, 33   44121 Ferrara                         C.F. e P.IVA 01144590385</t>
  </si>
  <si>
    <t>MULTIRADIO S.R.L.           Via Nuova Ponente, 28                          41012 Carpi (MO)   C.F. e P.IVA: 01921710362</t>
  </si>
  <si>
    <t>LIPU
Via Udine, 3/A                             43122 Parma                               C.F.: 80032350482</t>
  </si>
  <si>
    <t>infoplus s.r.l.
Via Cecchin, 2 
36063 Marostica (VI) 
P.IVA 02498910245</t>
  </si>
  <si>
    <t>abbonamento servizio consulenza per gare d'appalto periodo 2021/2023
CUP E73G16000120009</t>
  </si>
  <si>
    <t>Bianchini Maria e C. SNC  Viale Cormons, 9
47900 Rimini
P.IVA 01832570400</t>
  </si>
  <si>
    <t>PUBBLITEAM SRL
								Via Caldirolo, 84
								44123 Ferrara
					P.IVA e C.F.: 01536630385</t>
  </si>
  <si>
    <t>RavenEventi 
Via Maestri del Lavoro, 8
48124 Fornace Zarattini , RA
C.F. PI.VA 02587110392</t>
  </si>
  <si>
    <t xml:space="preserve">LIASSIDI S.R.L.    
SESTIERE CASTELLO 340   30122 Venezia 
C.F. e P.IVA: 03314950274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</si>
</sst>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##,###,###.00"/>
    <numFmt numFmtId="166" formatCode="yyyy\-mm\-dd"/>
    <numFmt numFmtId="167" formatCode="_-* #,##0.00\ [$€-410]_-;\-* #,##0.00\ [$€-410]_-;_-* &quot;-&quot;??\ [$€-410]_-;_-@_-"/>
    <numFmt numFmtId="168" formatCode="_-* #,##0.00\ _€_-;\-* #,##0.00\ _€_-;_-* &quot;-&quot;??\ _€_-;_-@_-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6" applyNumberFormat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2" fillId="28" borderId="6" applyNumberFormat="0" applyAlignment="0" applyProtection="0"/>
    <xf numFmtId="0" fontId="13" fillId="29" borderId="0" applyNumberFormat="0" applyBorder="0" applyAlignment="0" applyProtection="0"/>
    <xf numFmtId="0" fontId="7" fillId="30" borderId="9" applyNumberFormat="0" applyFont="0" applyAlignment="0" applyProtection="0"/>
    <xf numFmtId="0" fontId="14" fillId="20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justify"/>
    </xf>
    <xf numFmtId="0" fontId="1" fillId="33" borderId="1" xfId="0" applyFont="1" applyFill="1" applyBorder="1" applyAlignment="1">
      <alignment horizontal="center" vertical="top" wrapText="1"/>
    </xf>
    <xf numFmtId="0" fontId="1" fillId="33" borderId="2" xfId="0" applyFont="1" applyFill="1" applyBorder="1" applyAlignment="1">
      <alignment horizontal="center" vertical="top" wrapText="1"/>
    </xf>
    <xf numFmtId="0" fontId="1" fillId="33" borderId="2" xfId="0" applyFont="1" applyFill="1" applyBorder="1" applyAlignment="1">
      <alignment horizontal="centerContinuous" vertical="top" wrapText="1"/>
    </xf>
    <xf numFmtId="0" fontId="1" fillId="33" borderId="2" xfId="0" applyFont="1" applyFill="1" applyBorder="1" applyAlignment="1">
      <alignment horizontal="left" vertical="top" wrapText="1"/>
    </xf>
    <xf numFmtId="0" fontId="1" fillId="33" borderId="3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2" xfId="0" applyFont="1" applyFill="1" applyBorder="1" applyAlignment="1">
      <alignment horizontal="left" vertical="top" wrapText="1"/>
    </xf>
    <xf numFmtId="0" fontId="0" fillId="34" borderId="0" xfId="0" applyFill="1"/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vertical="top" wrapText="1"/>
    </xf>
    <xf numFmtId="165" fontId="3" fillId="0" borderId="2" xfId="42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167" fontId="2" fillId="0" borderId="2" xfId="0" applyNumberFormat="1" applyFont="1" applyFill="1" applyBorder="1" applyAlignment="1">
      <alignment horizontal="right" vertical="top" wrapText="1"/>
    </xf>
    <xf numFmtId="167" fontId="3" fillId="0" borderId="2" xfId="0" applyNumberFormat="1" applyFont="1" applyFill="1" applyBorder="1" applyAlignment="1">
      <alignment horizontal="right" vertical="top" wrapText="1"/>
    </xf>
    <xf numFmtId="0" fontId="1" fillId="33" borderId="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167" fontId="2" fillId="0" borderId="16" xfId="0" applyNumberFormat="1" applyFont="1" applyFill="1" applyBorder="1" applyAlignment="1">
      <alignment horizontal="right" vertical="top" wrapText="1"/>
    </xf>
    <xf numFmtId="166" fontId="3" fillId="0" borderId="16" xfId="0" applyNumberFormat="1" applyFont="1" applyFill="1" applyBorder="1" applyAlignment="1">
      <alignment vertical="top" wrapText="1"/>
    </xf>
    <xf numFmtId="165" fontId="3" fillId="0" borderId="16" xfId="42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0" fillId="0" borderId="15" xfId="0" applyBorder="1"/>
    <xf numFmtId="0" fontId="25" fillId="0" borderId="15" xfId="0" applyFont="1" applyBorder="1" applyAlignment="1">
      <alignment horizontal="justify" vertical="top" wrapText="1"/>
    </xf>
    <xf numFmtId="168" fontId="25" fillId="0" borderId="15" xfId="0" applyNumberFormat="1" applyFont="1" applyBorder="1" applyAlignment="1">
      <alignment horizontal="right" vertical="top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4" fontId="25" fillId="0" borderId="15" xfId="0" applyNumberFormat="1" applyFont="1" applyBorder="1" applyAlignment="1">
      <alignment vertical="top"/>
    </xf>
    <xf numFmtId="14" fontId="25" fillId="0" borderId="15" xfId="0" applyNumberFormat="1" applyFont="1" applyBorder="1" applyAlignment="1">
      <alignment vertical="top"/>
    </xf>
    <xf numFmtId="0" fontId="25" fillId="0" borderId="15" xfId="0" applyFont="1" applyBorder="1" applyAlignment="1">
      <alignment vertical="top"/>
    </xf>
    <xf numFmtId="166" fontId="3" fillId="0" borderId="2" xfId="0" applyNumberFormat="1" applyFont="1" applyBorder="1" applyAlignment="1">
      <alignment vertical="top" wrapText="1"/>
    </xf>
    <xf numFmtId="167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5" fillId="0" borderId="15" xfId="0" applyFont="1" applyFill="1" applyBorder="1" applyAlignment="1">
      <alignment horizontal="justify" vertical="top" wrapText="1"/>
    </xf>
    <xf numFmtId="4" fontId="25" fillId="0" borderId="15" xfId="0" applyNumberFormat="1" applyFont="1" applyFill="1" applyBorder="1" applyAlignment="1">
      <alignment vertical="top"/>
    </xf>
    <xf numFmtId="168" fontId="25" fillId="0" borderId="15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top" wrapText="1"/>
    </xf>
    <xf numFmtId="0" fontId="1" fillId="33" borderId="5" xfId="0" applyFont="1" applyFill="1" applyBorder="1" applyAlignment="1">
      <alignment horizontal="center" vertical="top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 customBuiltin="1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  <cellStyle name="Valuta" xfId="42" builtinId="4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tabSelected="1" topLeftCell="B1" zoomScale="116" zoomScaleNormal="116" workbookViewId="0">
      <selection activeCell="B3" sqref="A3:XFD4"/>
    </sheetView>
  </sheetViews>
  <sheetFormatPr defaultColWidth="20.7109375" defaultRowHeight="12.75" x14ac:dyDescent="0.2"/>
  <cols>
    <col min="1" max="1" width="17.42578125" customWidth="1"/>
    <col min="2" max="2" width="37.28515625" style="1" customWidth="1"/>
    <col min="3" max="3" width="39.42578125" style="1" customWidth="1"/>
    <col min="4" max="4" width="19.28515625" style="1" customWidth="1"/>
    <col min="5" max="5" width="25.7109375" customWidth="1"/>
    <col min="6" max="6" width="21.85546875" customWidth="1"/>
    <col min="7" max="7" width="15.7109375" customWidth="1"/>
    <col min="8" max="8" width="15" customWidth="1"/>
    <col min="9" max="9" width="16.140625" customWidth="1"/>
    <col min="10" max="10" width="18.140625" customWidth="1"/>
    <col min="11" max="11" width="14.42578125" customWidth="1"/>
    <col min="12" max="12" width="17.28515625" customWidth="1"/>
  </cols>
  <sheetData>
    <row r="1" spans="1:256" ht="70.5" customHeight="1" x14ac:dyDescent="0.2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256" ht="100.5" customHeight="1" x14ac:dyDescent="0.2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17" t="s">
        <v>9</v>
      </c>
      <c r="H2" s="42" t="s">
        <v>42</v>
      </c>
      <c r="I2" s="43"/>
      <c r="J2" s="6" t="s">
        <v>6</v>
      </c>
      <c r="K2" s="6" t="s">
        <v>8</v>
      </c>
    </row>
    <row r="3" spans="1:256" ht="230.25" customHeight="1" x14ac:dyDescent="0.2">
      <c r="A3" s="28" t="s">
        <v>24</v>
      </c>
      <c r="B3" s="29" t="s">
        <v>7</v>
      </c>
      <c r="C3" s="26" t="s">
        <v>25</v>
      </c>
      <c r="D3" s="29" t="s">
        <v>26</v>
      </c>
      <c r="E3" s="25"/>
      <c r="F3" s="30" t="s">
        <v>68</v>
      </c>
      <c r="G3" s="31">
        <v>15947.46</v>
      </c>
      <c r="H3" s="32">
        <v>44391</v>
      </c>
      <c r="I3" s="32">
        <v>44484</v>
      </c>
      <c r="J3" s="33">
        <v>13072.1</v>
      </c>
      <c r="K3" s="27">
        <v>15947.96</v>
      </c>
    </row>
    <row r="4" spans="1:256" ht="202.5" customHeight="1" x14ac:dyDescent="0.2">
      <c r="A4" s="28" t="s">
        <v>27</v>
      </c>
      <c r="B4" s="29" t="s">
        <v>7</v>
      </c>
      <c r="C4" s="26" t="s">
        <v>28</v>
      </c>
      <c r="D4" s="29" t="s">
        <v>26</v>
      </c>
      <c r="E4" s="25"/>
      <c r="F4" s="30" t="s">
        <v>32</v>
      </c>
      <c r="G4" s="31">
        <v>4990</v>
      </c>
      <c r="H4" s="32">
        <v>44391</v>
      </c>
      <c r="I4" s="32">
        <v>44469</v>
      </c>
      <c r="J4" s="33">
        <v>4090.16</v>
      </c>
      <c r="K4" s="27">
        <v>4990</v>
      </c>
    </row>
    <row r="5" spans="1:256" ht="182.25" customHeight="1" x14ac:dyDescent="0.2">
      <c r="A5" s="28" t="s">
        <v>29</v>
      </c>
      <c r="B5" s="29" t="s">
        <v>7</v>
      </c>
      <c r="C5" s="26" t="s">
        <v>30</v>
      </c>
      <c r="D5" s="29" t="s">
        <v>26</v>
      </c>
      <c r="E5" s="25"/>
      <c r="F5" s="30" t="s">
        <v>31</v>
      </c>
      <c r="G5" s="31">
        <v>2950</v>
      </c>
      <c r="H5" s="32">
        <v>44391</v>
      </c>
      <c r="I5" s="32">
        <v>44481</v>
      </c>
      <c r="J5" s="27">
        <v>2418.0300000000002</v>
      </c>
      <c r="K5" s="27">
        <v>2950</v>
      </c>
    </row>
    <row r="6" spans="1:256" ht="148.5" customHeight="1" x14ac:dyDescent="0.2">
      <c r="A6" s="11" t="s">
        <v>12</v>
      </c>
      <c r="B6" s="11" t="s">
        <v>7</v>
      </c>
      <c r="C6" s="11" t="s">
        <v>10</v>
      </c>
      <c r="D6" s="11" t="s">
        <v>11</v>
      </c>
      <c r="E6" s="8"/>
      <c r="F6" s="8" t="s">
        <v>69</v>
      </c>
      <c r="G6" s="15">
        <v>4200</v>
      </c>
      <c r="H6" s="12">
        <v>44410</v>
      </c>
      <c r="I6" s="12">
        <v>44462</v>
      </c>
      <c r="J6" s="13">
        <v>4200</v>
      </c>
      <c r="K6" s="13">
        <v>4200</v>
      </c>
    </row>
    <row r="7" spans="1:256" ht="160.5" customHeight="1" x14ac:dyDescent="0.2">
      <c r="A7" s="37" t="s">
        <v>37</v>
      </c>
      <c r="B7" s="36" t="s">
        <v>36</v>
      </c>
      <c r="C7" s="36" t="s">
        <v>35</v>
      </c>
      <c r="D7" s="36" t="s">
        <v>34</v>
      </c>
      <c r="E7" s="14"/>
      <c r="F7" s="14" t="s">
        <v>33</v>
      </c>
      <c r="G7" s="35">
        <v>39000</v>
      </c>
      <c r="H7" s="34">
        <v>44410</v>
      </c>
      <c r="I7" s="34">
        <v>44712</v>
      </c>
      <c r="J7" s="13">
        <v>31967.21</v>
      </c>
      <c r="K7" s="13">
        <v>0</v>
      </c>
    </row>
    <row r="8" spans="1:256" ht="79.5" customHeight="1" x14ac:dyDescent="0.2">
      <c r="A8" s="11" t="s">
        <v>14</v>
      </c>
      <c r="B8" s="11" t="s">
        <v>7</v>
      </c>
      <c r="C8" s="11" t="s">
        <v>13</v>
      </c>
      <c r="D8" s="11" t="s">
        <v>11</v>
      </c>
      <c r="E8" s="8"/>
      <c r="F8" s="14" t="s">
        <v>15</v>
      </c>
      <c r="G8" s="15">
        <v>1200</v>
      </c>
      <c r="H8" s="12">
        <v>44439</v>
      </c>
      <c r="I8" s="12">
        <v>44449</v>
      </c>
      <c r="J8" s="13">
        <v>1153.8499999999999</v>
      </c>
      <c r="K8" s="13">
        <v>1200</v>
      </c>
    </row>
    <row r="9" spans="1:256" s="7" customFormat="1" ht="69.75" customHeight="1" x14ac:dyDescent="0.2">
      <c r="A9" s="11" t="s">
        <v>18</v>
      </c>
      <c r="B9" s="11" t="s">
        <v>7</v>
      </c>
      <c r="C9" s="11" t="s">
        <v>16</v>
      </c>
      <c r="D9" s="11" t="s">
        <v>11</v>
      </c>
      <c r="E9" s="8"/>
      <c r="F9" s="8" t="s">
        <v>17</v>
      </c>
      <c r="G9" s="15">
        <v>951.6</v>
      </c>
      <c r="H9" s="12">
        <v>44447</v>
      </c>
      <c r="I9" s="12">
        <v>44469</v>
      </c>
      <c r="J9" s="13">
        <v>780</v>
      </c>
      <c r="K9" s="13">
        <v>832</v>
      </c>
    </row>
    <row r="10" spans="1:256" s="9" customFormat="1" ht="63" customHeight="1" x14ac:dyDescent="0.2">
      <c r="A10" s="10" t="s">
        <v>21</v>
      </c>
      <c r="B10" s="11" t="s">
        <v>7</v>
      </c>
      <c r="C10" s="11" t="s">
        <v>19</v>
      </c>
      <c r="D10" s="11" t="s">
        <v>11</v>
      </c>
      <c r="E10" s="8"/>
      <c r="F10" s="10" t="s">
        <v>70</v>
      </c>
      <c r="G10" s="16">
        <v>3000</v>
      </c>
      <c r="H10" s="12">
        <v>44462</v>
      </c>
      <c r="I10" s="12">
        <v>44479</v>
      </c>
      <c r="J10" s="13">
        <v>2459.02</v>
      </c>
      <c r="K10" s="13">
        <v>3000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74.25" customHeight="1" x14ac:dyDescent="0.2">
      <c r="A11" s="10" t="s">
        <v>22</v>
      </c>
      <c r="B11" s="11" t="s">
        <v>7</v>
      </c>
      <c r="C11" s="11" t="s">
        <v>20</v>
      </c>
      <c r="D11" s="11" t="s">
        <v>11</v>
      </c>
      <c r="E11" s="8"/>
      <c r="F11" s="8" t="s">
        <v>71</v>
      </c>
      <c r="G11" s="15">
        <v>5000</v>
      </c>
      <c r="H11" s="12">
        <v>44460</v>
      </c>
      <c r="I11" s="12">
        <v>44472</v>
      </c>
      <c r="J11" s="13">
        <v>5000</v>
      </c>
      <c r="K11" s="13">
        <v>5000</v>
      </c>
    </row>
    <row r="12" spans="1:256" s="7" customFormat="1" ht="62.25" customHeight="1" x14ac:dyDescent="0.2">
      <c r="A12" s="10" t="s">
        <v>23</v>
      </c>
      <c r="B12" s="11" t="s">
        <v>7</v>
      </c>
      <c r="C12" s="11" t="s">
        <v>73</v>
      </c>
      <c r="D12" s="11" t="s">
        <v>11</v>
      </c>
      <c r="E12" s="8"/>
      <c r="F12" s="14" t="s">
        <v>72</v>
      </c>
      <c r="G12" s="15">
        <v>3000</v>
      </c>
      <c r="H12" s="12">
        <v>44465</v>
      </c>
      <c r="I12" s="12">
        <v>45194</v>
      </c>
      <c r="J12" s="13">
        <v>2400</v>
      </c>
      <c r="K12" s="13">
        <v>1464</v>
      </c>
    </row>
    <row r="13" spans="1:256" ht="108" customHeight="1" x14ac:dyDescent="0.2">
      <c r="A13" s="28" t="s">
        <v>40</v>
      </c>
      <c r="B13" s="29" t="s">
        <v>7</v>
      </c>
      <c r="C13" s="26" t="s">
        <v>39</v>
      </c>
      <c r="D13" s="29" t="s">
        <v>38</v>
      </c>
      <c r="E13" s="25"/>
      <c r="F13" s="14" t="s">
        <v>41</v>
      </c>
      <c r="G13" s="31">
        <v>33000</v>
      </c>
      <c r="H13" s="12">
        <v>44504</v>
      </c>
      <c r="I13" s="12">
        <v>44926</v>
      </c>
      <c r="J13" s="13">
        <f>33000/1.22</f>
        <v>27049.180327868853</v>
      </c>
      <c r="K13" s="27">
        <v>0</v>
      </c>
    </row>
    <row r="14" spans="1:256" s="7" customFormat="1" ht="63" customHeight="1" x14ac:dyDescent="0.2">
      <c r="A14" s="10" t="s">
        <v>44</v>
      </c>
      <c r="B14" s="11" t="s">
        <v>7</v>
      </c>
      <c r="C14" s="26" t="s">
        <v>45</v>
      </c>
      <c r="D14" s="11" t="s">
        <v>11</v>
      </c>
      <c r="E14" s="8"/>
      <c r="F14" s="8" t="s">
        <v>74</v>
      </c>
      <c r="G14" s="15">
        <v>216</v>
      </c>
      <c r="H14" s="12">
        <v>44481</v>
      </c>
      <c r="I14" s="12">
        <v>44484</v>
      </c>
      <c r="J14" s="13">
        <v>197.27</v>
      </c>
      <c r="K14" s="13">
        <v>216</v>
      </c>
    </row>
    <row r="15" spans="1:256" s="7" customFormat="1" ht="94.5" customHeight="1" x14ac:dyDescent="0.2">
      <c r="A15" s="10" t="s">
        <v>46</v>
      </c>
      <c r="B15" s="11" t="s">
        <v>7</v>
      </c>
      <c r="C15" s="11" t="s">
        <v>47</v>
      </c>
      <c r="D15" s="11" t="s">
        <v>48</v>
      </c>
      <c r="E15" s="8"/>
      <c r="F15" s="8" t="s">
        <v>49</v>
      </c>
      <c r="G15" s="15">
        <v>5359.46</v>
      </c>
      <c r="H15" s="12">
        <v>44515</v>
      </c>
      <c r="I15" s="12">
        <v>44521</v>
      </c>
      <c r="J15" s="13">
        <v>4393</v>
      </c>
      <c r="K15" s="13">
        <v>5359.46</v>
      </c>
    </row>
    <row r="16" spans="1:256" s="7" customFormat="1" ht="141.75" customHeight="1" x14ac:dyDescent="0.2">
      <c r="A16" s="10" t="s">
        <v>51</v>
      </c>
      <c r="B16" s="11" t="s">
        <v>7</v>
      </c>
      <c r="C16" s="11" t="s">
        <v>50</v>
      </c>
      <c r="D16" s="11" t="s">
        <v>48</v>
      </c>
      <c r="E16" s="8"/>
      <c r="F16" s="8" t="s">
        <v>75</v>
      </c>
      <c r="G16" s="15">
        <v>35000</v>
      </c>
      <c r="H16" s="12">
        <v>44550</v>
      </c>
      <c r="I16" s="12">
        <v>44732</v>
      </c>
      <c r="J16" s="13">
        <v>28688.52</v>
      </c>
      <c r="K16" s="13">
        <v>0</v>
      </c>
    </row>
    <row r="17" spans="1:11" s="7" customFormat="1" ht="87.75" customHeight="1" x14ac:dyDescent="0.2">
      <c r="A17" s="18" t="s">
        <v>54</v>
      </c>
      <c r="B17" s="11" t="s">
        <v>7</v>
      </c>
      <c r="C17" s="19" t="s">
        <v>52</v>
      </c>
      <c r="D17" s="11" t="s">
        <v>53</v>
      </c>
      <c r="E17" s="20"/>
      <c r="F17" s="20" t="s">
        <v>76</v>
      </c>
      <c r="G17" s="21">
        <v>244</v>
      </c>
      <c r="H17" s="22">
        <v>44529</v>
      </c>
      <c r="I17" s="22">
        <v>44529</v>
      </c>
      <c r="J17" s="23">
        <v>200</v>
      </c>
      <c r="K17" s="23">
        <v>244</v>
      </c>
    </row>
    <row r="18" spans="1:11" ht="61.5" customHeight="1" x14ac:dyDescent="0.2">
      <c r="A18" s="24" t="s">
        <v>56</v>
      </c>
      <c r="B18" s="11" t="s">
        <v>7</v>
      </c>
      <c r="C18" s="26" t="s">
        <v>55</v>
      </c>
      <c r="D18" s="11" t="s">
        <v>11</v>
      </c>
      <c r="E18" s="25"/>
      <c r="F18" s="38" t="s">
        <v>77</v>
      </c>
      <c r="G18" s="39">
        <v>270</v>
      </c>
      <c r="H18" s="22">
        <v>44524</v>
      </c>
      <c r="I18" s="22">
        <v>44525</v>
      </c>
      <c r="J18" s="23">
        <v>245.45</v>
      </c>
      <c r="K18" s="40">
        <v>270</v>
      </c>
    </row>
    <row r="19" spans="1:11" ht="119.25" customHeight="1" x14ac:dyDescent="0.2">
      <c r="A19" s="24" t="s">
        <v>61</v>
      </c>
      <c r="B19" s="11" t="s">
        <v>7</v>
      </c>
      <c r="C19" s="26" t="s">
        <v>57</v>
      </c>
      <c r="D19" s="11" t="s">
        <v>53</v>
      </c>
      <c r="E19" s="25"/>
      <c r="F19" s="26" t="s">
        <v>58</v>
      </c>
      <c r="G19" s="31">
        <v>1150</v>
      </c>
      <c r="H19" s="22">
        <v>44530</v>
      </c>
      <c r="I19" s="22">
        <v>44530</v>
      </c>
      <c r="J19" s="23">
        <v>942.62</v>
      </c>
      <c r="K19" s="27">
        <v>1150</v>
      </c>
    </row>
    <row r="20" spans="1:11" ht="63.75" x14ac:dyDescent="0.2">
      <c r="A20" s="36" t="s">
        <v>65</v>
      </c>
      <c r="B20" s="36" t="s">
        <v>7</v>
      </c>
      <c r="C20" s="36" t="s">
        <v>62</v>
      </c>
      <c r="D20" s="36" t="s">
        <v>59</v>
      </c>
      <c r="E20" s="14"/>
      <c r="F20" s="14" t="s">
        <v>60</v>
      </c>
      <c r="G20" s="31">
        <v>1431</v>
      </c>
      <c r="H20" s="34">
        <v>44561</v>
      </c>
      <c r="I20" s="34">
        <v>44926</v>
      </c>
      <c r="J20" s="13">
        <v>1431</v>
      </c>
      <c r="K20" s="13">
        <v>1431</v>
      </c>
    </row>
    <row r="21" spans="1:11" ht="63.75" x14ac:dyDescent="0.2">
      <c r="A21" s="36" t="s">
        <v>66</v>
      </c>
      <c r="B21" s="36" t="s">
        <v>7</v>
      </c>
      <c r="C21" s="36" t="s">
        <v>63</v>
      </c>
      <c r="D21" s="36" t="s">
        <v>59</v>
      </c>
      <c r="E21" s="14"/>
      <c r="F21" s="14" t="s">
        <v>60</v>
      </c>
      <c r="G21" s="31">
        <v>475</v>
      </c>
      <c r="H21" s="34">
        <v>44561</v>
      </c>
      <c r="I21" s="34">
        <v>44926</v>
      </c>
      <c r="J21" s="13">
        <v>475</v>
      </c>
      <c r="K21" s="13">
        <v>475</v>
      </c>
    </row>
    <row r="22" spans="1:11" ht="63.75" x14ac:dyDescent="0.2">
      <c r="A22" s="36" t="s">
        <v>67</v>
      </c>
      <c r="B22" s="36" t="s">
        <v>7</v>
      </c>
      <c r="C22" s="36" t="s">
        <v>64</v>
      </c>
      <c r="D22" s="36" t="s">
        <v>59</v>
      </c>
      <c r="E22" s="14"/>
      <c r="F22" s="14" t="s">
        <v>60</v>
      </c>
      <c r="G22" s="31">
        <v>2815</v>
      </c>
      <c r="H22" s="34">
        <v>44561</v>
      </c>
      <c r="I22" s="34">
        <v>44926</v>
      </c>
      <c r="J22" s="13">
        <v>3265</v>
      </c>
      <c r="K22" s="13">
        <v>3265</v>
      </c>
    </row>
  </sheetData>
  <mergeCells count="2">
    <mergeCell ref="A1:K1"/>
    <mergeCell ref="H2:I2"/>
  </mergeCells>
  <phoneticPr fontId="24" type="noConversion"/>
  <printOptions horizontalCentered="1"/>
  <pageMargins left="0.19685039370078741" right="0.19685039370078741" top="0.39370078740157483" bottom="0.39370078740157483" header="0.11811023622047245" footer="0.11811023622047245"/>
  <pageSetup paperSize="8" scale="85" orientation="portrait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DELTA 2000 Soc. cons. a r.l.</vt:lpstr>
      <vt:lpstr>Foglio2</vt:lpstr>
      <vt:lpstr>'DELTA 2000 Soc. cons. a r.l.'!_Hlk68083162</vt:lpstr>
      <vt:lpstr>'DELTA 2000 Soc. cons. a r.l.'!Titoli_stampa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chiara.longhi</cp:lastModifiedBy>
  <cp:lastPrinted>2021-06-14T08:40:29Z</cp:lastPrinted>
  <dcterms:created xsi:type="dcterms:W3CDTF">2013-06-05T11:25:18Z</dcterms:created>
  <dcterms:modified xsi:type="dcterms:W3CDTF">2022-04-26T14:41:43Z</dcterms:modified>
</cp:coreProperties>
</file>